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a\Desktop\spiwla.dukla.pl\dokumenty_szachy\czwarty\"/>
    </mc:Choice>
  </mc:AlternateContent>
  <bookViews>
    <workbookView xWindow="0" yWindow="0" windowWidth="15345" windowHeight="4635"/>
  </bookViews>
  <sheets>
    <sheet name="Klasyfikacja ogólna" sheetId="1" r:id="rId1"/>
    <sheet name="Klasy I-III" sheetId="2" r:id="rId2"/>
    <sheet name="Klasy IV-VI" sheetId="3" r:id="rId3"/>
    <sheet name="Gimnazjum" sheetId="4" r:id="rId4"/>
    <sheet name="Arkusz1" sheetId="5" state="hidden" r:id="rId5"/>
    <sheet name="Arkusz2" sheetId="6" state="hidden" r:id="rId6"/>
  </sheets>
  <definedNames>
    <definedName name="_xlnm._FilterDatabase" localSheetId="0" hidden="1">'Klasyfikacja ogólna'!$B$1:$Q$42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C6" i="4"/>
  <c r="D6" i="4"/>
  <c r="E6" i="4"/>
  <c r="F6" i="4"/>
  <c r="G6" i="4"/>
  <c r="C10" i="2"/>
  <c r="D10" i="2"/>
  <c r="E10" i="2"/>
  <c r="F10" i="2"/>
  <c r="G10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3" i="3"/>
  <c r="D3" i="3"/>
  <c r="E3" i="3"/>
  <c r="F3" i="3"/>
  <c r="G3" i="3"/>
  <c r="C4" i="3"/>
  <c r="D4" i="3"/>
  <c r="E4" i="3"/>
  <c r="F4" i="3"/>
  <c r="G4" i="3"/>
  <c r="C5" i="3"/>
  <c r="D5" i="3"/>
  <c r="E5" i="3"/>
  <c r="F5" i="3"/>
  <c r="G5" i="3"/>
  <c r="C6" i="3"/>
  <c r="D6" i="3"/>
  <c r="E6" i="3"/>
  <c r="F6" i="3"/>
  <c r="G6" i="3"/>
  <c r="C7" i="3"/>
  <c r="D7" i="3"/>
  <c r="E7" i="3"/>
  <c r="F7" i="3"/>
  <c r="G7" i="3"/>
  <c r="C8" i="3"/>
  <c r="D8" i="3"/>
  <c r="E8" i="3"/>
  <c r="F8" i="3"/>
  <c r="G8" i="3"/>
  <c r="C9" i="3"/>
  <c r="D9" i="3"/>
  <c r="E9" i="3"/>
  <c r="F9" i="3"/>
  <c r="G9" i="3"/>
  <c r="C10" i="3"/>
  <c r="D10" i="3"/>
  <c r="E10" i="3"/>
  <c r="F10" i="3"/>
  <c r="G10" i="3"/>
  <c r="C11" i="3"/>
  <c r="D11" i="3"/>
  <c r="E11" i="3"/>
  <c r="F11" i="3"/>
  <c r="G11" i="3"/>
  <c r="C12" i="3"/>
  <c r="D12" i="3"/>
  <c r="E12" i="3"/>
  <c r="F12" i="3"/>
  <c r="G12" i="3"/>
  <c r="C13" i="3"/>
  <c r="D13" i="3"/>
  <c r="E13" i="3"/>
  <c r="F13" i="3"/>
  <c r="G13" i="3"/>
  <c r="C14" i="3"/>
  <c r="D14" i="3"/>
  <c r="E14" i="3"/>
  <c r="F14" i="3"/>
  <c r="G14" i="3"/>
  <c r="C15" i="3"/>
  <c r="D15" i="3"/>
  <c r="E15" i="3"/>
  <c r="F15" i="3"/>
  <c r="G15" i="3"/>
  <c r="C16" i="3"/>
  <c r="D16" i="3"/>
  <c r="E16" i="3"/>
  <c r="F16" i="3"/>
  <c r="G16" i="3"/>
  <c r="C17" i="3"/>
  <c r="D17" i="3"/>
  <c r="E17" i="3"/>
  <c r="F17" i="3"/>
  <c r="G17" i="3"/>
  <c r="C18" i="3"/>
  <c r="D18" i="3"/>
  <c r="E18" i="3"/>
  <c r="F18" i="3"/>
  <c r="G18" i="3"/>
  <c r="C19" i="3"/>
  <c r="D19" i="3"/>
  <c r="E19" i="3"/>
  <c r="F19" i="3"/>
  <c r="G19" i="3"/>
  <c r="C20" i="3"/>
  <c r="D20" i="3"/>
  <c r="E20" i="3"/>
  <c r="F20" i="3"/>
  <c r="G20" i="3"/>
  <c r="C21" i="3"/>
  <c r="D21" i="3"/>
  <c r="E21" i="3"/>
  <c r="F21" i="3"/>
  <c r="G21" i="3"/>
  <c r="G4" i="4"/>
  <c r="G5" i="4"/>
  <c r="G7" i="4"/>
  <c r="G8" i="4"/>
  <c r="G9" i="4"/>
  <c r="G10" i="4"/>
  <c r="G11" i="4"/>
  <c r="G12" i="4"/>
  <c r="G13" i="4"/>
  <c r="G14" i="4"/>
  <c r="G15" i="4"/>
  <c r="G3" i="4"/>
  <c r="F4" i="4"/>
  <c r="F5" i="4"/>
  <c r="F7" i="4"/>
  <c r="F8" i="4"/>
  <c r="F9" i="4"/>
  <c r="F10" i="4"/>
  <c r="F11" i="4"/>
  <c r="F12" i="4"/>
  <c r="F13" i="4"/>
  <c r="F14" i="4"/>
  <c r="F15" i="4"/>
  <c r="F3" i="4"/>
  <c r="E4" i="4"/>
  <c r="E5" i="4"/>
  <c r="E7" i="4"/>
  <c r="E8" i="4"/>
  <c r="E9" i="4"/>
  <c r="E10" i="4"/>
  <c r="E11" i="4"/>
  <c r="E12" i="4"/>
  <c r="E13" i="4"/>
  <c r="E14" i="4"/>
  <c r="E15" i="4"/>
  <c r="E3" i="4"/>
  <c r="D4" i="4"/>
  <c r="D5" i="4"/>
  <c r="D7" i="4"/>
  <c r="D8" i="4"/>
  <c r="D9" i="4"/>
  <c r="D10" i="4"/>
  <c r="D11" i="4"/>
  <c r="D12" i="4"/>
  <c r="D13" i="4"/>
  <c r="D14" i="4"/>
  <c r="D15" i="4"/>
  <c r="D3" i="4"/>
  <c r="C4" i="4"/>
  <c r="C5" i="4"/>
  <c r="C7" i="4"/>
  <c r="C8" i="4"/>
  <c r="C9" i="4"/>
  <c r="C10" i="4"/>
  <c r="C11" i="4"/>
  <c r="C12" i="4"/>
  <c r="C13" i="4"/>
  <c r="C14" i="4"/>
  <c r="C15" i="4"/>
  <c r="C3" i="4"/>
  <c r="G4" i="2"/>
  <c r="G5" i="2"/>
  <c r="G6" i="2"/>
  <c r="G7" i="2"/>
  <c r="G8" i="2"/>
  <c r="G9" i="2"/>
  <c r="G11" i="2"/>
  <c r="G12" i="2"/>
  <c r="G13" i="2"/>
  <c r="G14" i="2"/>
  <c r="G15" i="2"/>
  <c r="G16" i="2"/>
  <c r="G3" i="2"/>
  <c r="F4" i="2"/>
  <c r="F5" i="2"/>
  <c r="F6" i="2"/>
  <c r="F7" i="2"/>
  <c r="F8" i="2"/>
  <c r="F9" i="2"/>
  <c r="F11" i="2"/>
  <c r="F12" i="2"/>
  <c r="F13" i="2"/>
  <c r="F14" i="2"/>
  <c r="F15" i="2"/>
  <c r="F16" i="2"/>
  <c r="F3" i="2"/>
  <c r="E4" i="2"/>
  <c r="E5" i="2"/>
  <c r="E6" i="2"/>
  <c r="E7" i="2"/>
  <c r="E8" i="2"/>
  <c r="E9" i="2"/>
  <c r="E11" i="2"/>
  <c r="E12" i="2"/>
  <c r="E13" i="2"/>
  <c r="E14" i="2"/>
  <c r="E15" i="2"/>
  <c r="E16" i="2"/>
  <c r="E3" i="2"/>
  <c r="D4" i="2"/>
  <c r="D5" i="2"/>
  <c r="D6" i="2"/>
  <c r="D7" i="2"/>
  <c r="D8" i="2"/>
  <c r="D9" i="2"/>
  <c r="D11" i="2"/>
  <c r="D12" i="2"/>
  <c r="D13" i="2"/>
  <c r="D14" i="2"/>
  <c r="D15" i="2"/>
  <c r="D16" i="2"/>
  <c r="D3" i="2"/>
  <c r="C5" i="2"/>
  <c r="C6" i="2"/>
  <c r="C7" i="2"/>
  <c r="C8" i="2"/>
  <c r="C9" i="2"/>
  <c r="C11" i="2"/>
  <c r="C12" i="2"/>
  <c r="C13" i="2"/>
  <c r="C14" i="2"/>
  <c r="C15" i="2"/>
  <c r="C16" i="2"/>
  <c r="C4" i="2"/>
  <c r="C3" i="2"/>
  <c r="C42" i="1"/>
  <c r="D42" i="1"/>
  <c r="E42" i="1"/>
  <c r="F42" i="1"/>
  <c r="G42" i="1"/>
  <c r="C43" i="1"/>
  <c r="D43" i="1"/>
  <c r="E43" i="1"/>
  <c r="F43" i="1"/>
  <c r="G43" i="1"/>
  <c r="C44" i="1"/>
  <c r="D44" i="1"/>
  <c r="E44" i="1"/>
  <c r="F44" i="1"/>
  <c r="G44" i="1"/>
  <c r="C45" i="1"/>
  <c r="D45" i="1"/>
  <c r="E45" i="1"/>
  <c r="F45" i="1"/>
  <c r="G45" i="1"/>
  <c r="C46" i="1"/>
  <c r="D46" i="1"/>
  <c r="E46" i="1"/>
  <c r="F46" i="1"/>
  <c r="G46" i="1"/>
  <c r="C47" i="1"/>
  <c r="D47" i="1"/>
  <c r="E47" i="1"/>
  <c r="F47" i="1"/>
  <c r="G47" i="1"/>
  <c r="C48" i="1"/>
  <c r="D48" i="1"/>
  <c r="E48" i="1"/>
  <c r="F48" i="1"/>
  <c r="G48" i="1"/>
  <c r="C49" i="1"/>
  <c r="D49" i="1"/>
  <c r="E49" i="1"/>
  <c r="F49" i="1"/>
  <c r="G49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3" i="1"/>
  <c r="C4" i="1"/>
  <c r="D4" i="1"/>
  <c r="E4" i="1"/>
  <c r="G4" i="1"/>
  <c r="C5" i="1"/>
  <c r="D5" i="1"/>
  <c r="E5" i="1"/>
  <c r="G5" i="1"/>
  <c r="C6" i="1"/>
  <c r="D6" i="1"/>
  <c r="E6" i="1"/>
  <c r="G6" i="1"/>
  <c r="C7" i="1"/>
  <c r="D7" i="1"/>
  <c r="E7" i="1"/>
  <c r="G7" i="1"/>
  <c r="C8" i="1"/>
  <c r="D8" i="1"/>
  <c r="E8" i="1"/>
  <c r="G8" i="1"/>
  <c r="C9" i="1"/>
  <c r="D9" i="1"/>
  <c r="E9" i="1"/>
  <c r="G9" i="1"/>
  <c r="C10" i="1"/>
  <c r="D10" i="1"/>
  <c r="E10" i="1"/>
  <c r="G10" i="1"/>
  <c r="C11" i="1"/>
  <c r="D11" i="1"/>
  <c r="E11" i="1"/>
  <c r="G11" i="1"/>
  <c r="C12" i="1"/>
  <c r="D12" i="1"/>
  <c r="E12" i="1"/>
  <c r="G12" i="1"/>
  <c r="C13" i="1"/>
  <c r="D13" i="1"/>
  <c r="E13" i="1"/>
  <c r="G13" i="1"/>
  <c r="C14" i="1"/>
  <c r="D14" i="1"/>
  <c r="E14" i="1"/>
  <c r="G14" i="1"/>
  <c r="C15" i="1"/>
  <c r="D15" i="1"/>
  <c r="E15" i="1"/>
  <c r="G15" i="1"/>
  <c r="C16" i="1"/>
  <c r="D16" i="1"/>
  <c r="E16" i="1"/>
  <c r="G16" i="1"/>
  <c r="C17" i="1"/>
  <c r="D17" i="1"/>
  <c r="E17" i="1"/>
  <c r="G17" i="1"/>
  <c r="C19" i="1"/>
  <c r="D19" i="1"/>
  <c r="E19" i="1"/>
  <c r="G19" i="1"/>
  <c r="C20" i="1"/>
  <c r="D20" i="1"/>
  <c r="E20" i="1"/>
  <c r="G20" i="1"/>
  <c r="C21" i="1"/>
  <c r="D21" i="1"/>
  <c r="E21" i="1"/>
  <c r="G21" i="1"/>
  <c r="C22" i="1"/>
  <c r="D22" i="1"/>
  <c r="E22" i="1"/>
  <c r="G22" i="1"/>
  <c r="C23" i="1"/>
  <c r="D23" i="1"/>
  <c r="E23" i="1"/>
  <c r="G23" i="1"/>
  <c r="C24" i="1"/>
  <c r="D24" i="1"/>
  <c r="E24" i="1"/>
  <c r="G24" i="1"/>
  <c r="C25" i="1"/>
  <c r="D25" i="1"/>
  <c r="E25" i="1"/>
  <c r="G25" i="1"/>
  <c r="C26" i="1"/>
  <c r="D26" i="1"/>
  <c r="E26" i="1"/>
  <c r="G26" i="1"/>
  <c r="C27" i="1"/>
  <c r="D27" i="1"/>
  <c r="E27" i="1"/>
  <c r="G27" i="1"/>
  <c r="C28" i="1"/>
  <c r="D28" i="1"/>
  <c r="E28" i="1"/>
  <c r="G28" i="1"/>
  <c r="C29" i="1"/>
  <c r="D29" i="1"/>
  <c r="E29" i="1"/>
  <c r="G29" i="1"/>
  <c r="C30" i="1"/>
  <c r="D30" i="1"/>
  <c r="E30" i="1"/>
  <c r="G30" i="1"/>
  <c r="C31" i="1"/>
  <c r="D31" i="1"/>
  <c r="E31" i="1"/>
  <c r="G31" i="1"/>
  <c r="C32" i="1"/>
  <c r="D32" i="1"/>
  <c r="E32" i="1"/>
  <c r="G32" i="1"/>
  <c r="C33" i="1"/>
  <c r="D33" i="1"/>
  <c r="E33" i="1"/>
  <c r="G33" i="1"/>
  <c r="C34" i="1"/>
  <c r="D34" i="1"/>
  <c r="E34" i="1"/>
  <c r="G34" i="1"/>
  <c r="C35" i="1"/>
  <c r="D35" i="1"/>
  <c r="E35" i="1"/>
  <c r="G35" i="1"/>
  <c r="C36" i="1"/>
  <c r="D36" i="1"/>
  <c r="E36" i="1"/>
  <c r="G36" i="1"/>
  <c r="C37" i="1"/>
  <c r="D37" i="1"/>
  <c r="E37" i="1"/>
  <c r="G37" i="1"/>
  <c r="C38" i="1"/>
  <c r="D38" i="1"/>
  <c r="E38" i="1"/>
  <c r="G38" i="1"/>
  <c r="C39" i="1"/>
  <c r="D39" i="1"/>
  <c r="E39" i="1"/>
  <c r="G39" i="1"/>
  <c r="C40" i="1"/>
  <c r="D40" i="1"/>
  <c r="E40" i="1"/>
  <c r="G40" i="1"/>
  <c r="C41" i="1"/>
  <c r="D41" i="1"/>
  <c r="E41" i="1"/>
  <c r="G41" i="1"/>
  <c r="G3" i="1"/>
  <c r="E3" i="1"/>
  <c r="D3" i="1"/>
  <c r="C3" i="1"/>
</calcChain>
</file>

<file path=xl/sharedStrings.xml><?xml version="1.0" encoding="utf-8"?>
<sst xmlns="http://schemas.openxmlformats.org/spreadsheetml/2006/main" count="196" uniqueCount="46">
  <si>
    <t>M-ce</t>
  </si>
  <si>
    <t>Nazwisko Imię</t>
  </si>
  <si>
    <t>Wins</t>
  </si>
  <si>
    <t>Pkt,</t>
  </si>
  <si>
    <t>MBch,</t>
  </si>
  <si>
    <t>Bch,</t>
  </si>
  <si>
    <t>Turniej P15'</t>
  </si>
  <si>
    <t>Turniej P60'+10"</t>
  </si>
  <si>
    <t>Fornal Grzegorz</t>
  </si>
  <si>
    <t>Frączek Tomasz</t>
  </si>
  <si>
    <t>Szczurek Patryk</t>
  </si>
  <si>
    <t>Uliasz Karol</t>
  </si>
  <si>
    <t>Kowalewski Paweł</t>
  </si>
  <si>
    <t>Kucza Arkadiusz</t>
  </si>
  <si>
    <t>Rajchel Wiktor</t>
  </si>
  <si>
    <t>Kluk Julia</t>
  </si>
  <si>
    <t>Kandefer Mateusz</t>
  </si>
  <si>
    <t>Kowalewski Kornel</t>
  </si>
  <si>
    <t>Turek Damian</t>
  </si>
  <si>
    <t>Kiołtyka Rafał</t>
  </si>
  <si>
    <t>Mysza Witold</t>
  </si>
  <si>
    <t>Michalczyk Kacper</t>
  </si>
  <si>
    <t>Kucza Kamil</t>
  </si>
  <si>
    <t>Wierdak Kamil</t>
  </si>
  <si>
    <t>Kandefer Hubert</t>
  </si>
  <si>
    <t>Kopij Oskar</t>
  </si>
  <si>
    <t>Urbański Hubert</t>
  </si>
  <si>
    <t>Szwast Maciej</t>
  </si>
  <si>
    <t>Rędowicz Emanuela</t>
  </si>
  <si>
    <t>Skrzęta Mateusz</t>
  </si>
  <si>
    <t>Knap Patryk</t>
  </si>
  <si>
    <t>Bystrzycki Jakub</t>
  </si>
  <si>
    <t>Fornal Adrian</t>
  </si>
  <si>
    <t>CBch</t>
  </si>
  <si>
    <t>Bożętka Karol</t>
  </si>
  <si>
    <t>Bek Dawid</t>
  </si>
  <si>
    <t>Bożentka Kamil</t>
  </si>
  <si>
    <t>Bek Jakub</t>
  </si>
  <si>
    <t>Wyskiel Julia</t>
  </si>
  <si>
    <t>Krawczyk Stanisław</t>
  </si>
  <si>
    <t>Kowalewska Anna</t>
  </si>
  <si>
    <t>Makoś Bartłomiej</t>
  </si>
  <si>
    <t>Rygiel Kacper</t>
  </si>
  <si>
    <t>Łoś Rafał</t>
  </si>
  <si>
    <t>Uliasz Paweł</t>
  </si>
  <si>
    <t>Turniej P60'+15"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</si>
</sst>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0" xfId="0" applyFont="1" applyBorder="1"/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0" xfId="0" applyFont="1" applyBorder="1"/>
    <xf numFmtId="0" fontId="0" fillId="0" borderId="5" xfId="0" applyBorder="1"/>
    <xf numFmtId="0" fontId="3" fillId="0" borderId="1" xfId="0" applyFont="1" applyBorder="1"/>
    <xf numFmtId="164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16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4" fillId="0" borderId="1" xfId="0" applyFont="1" applyFill="1" applyBorder="1"/>
    <xf numFmtId="1" fontId="0" fillId="0" borderId="1" xfId="0" applyNumberFormat="1" applyBorder="1" applyAlignment="1">
      <alignment horizontal="center"/>
    </xf>
    <xf numFmtId="0" fontId="4" fillId="0" borderId="7" xfId="0" applyFont="1" applyFill="1" applyBorder="1"/>
    <xf numFmtId="1" fontId="0" fillId="0" borderId="7" xfId="0" applyNumberFormat="1" applyBorder="1" applyAlignment="1">
      <alignment horizont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3" fillId="0" borderId="5" xfId="0" applyFont="1" applyBorder="1"/>
    <xf numFmtId="164" fontId="3" fillId="0" borderId="5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7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21" xfId="0" applyBorder="1"/>
    <xf numFmtId="0" fontId="4" fillId="0" borderId="21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10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/>
    <xf numFmtId="164" fontId="4" fillId="0" borderId="10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164" fontId="0" fillId="0" borderId="3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/>
    <xf numFmtId="164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2" fontId="7" fillId="0" borderId="21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workbookViewId="0">
      <selection activeCell="V12" sqref="V12"/>
    </sheetView>
  </sheetViews>
  <sheetFormatPr defaultRowHeight="15" x14ac:dyDescent="0.25"/>
  <cols>
    <col min="1" max="1" width="5.42578125" customWidth="1"/>
    <col min="2" max="2" width="22.42578125" style="1" customWidth="1"/>
    <col min="3" max="3" width="5" bestFit="1" customWidth="1"/>
    <col min="4" max="5" width="7.28515625" bestFit="1" customWidth="1"/>
    <col min="6" max="6" width="5.5703125" bestFit="1" customWidth="1"/>
    <col min="7" max="7" width="7.28515625" bestFit="1" customWidth="1"/>
    <col min="8" max="8" width="4.42578125" customWidth="1"/>
    <col min="9" max="9" width="6.7109375" customWidth="1"/>
    <col min="10" max="10" width="6.140625" customWidth="1"/>
    <col min="11" max="11" width="5.5703125" customWidth="1"/>
    <col min="12" max="12" width="6.140625" bestFit="1" customWidth="1"/>
    <col min="13" max="13" width="4.42578125" customWidth="1"/>
    <col min="14" max="14" width="6.5703125" customWidth="1"/>
    <col min="15" max="15" width="6.140625" customWidth="1"/>
    <col min="16" max="16" width="5.5703125" customWidth="1"/>
    <col min="17" max="17" width="6.140625" bestFit="1" customWidth="1"/>
    <col min="18" max="18" width="4.5703125" bestFit="1" customWidth="1"/>
    <col min="19" max="20" width="6.7109375" bestFit="1" customWidth="1"/>
    <col min="21" max="21" width="5.7109375" bestFit="1" customWidth="1"/>
    <col min="22" max="22" width="6.140625" bestFit="1" customWidth="1"/>
    <col min="23" max="23" width="4.7109375" bestFit="1" customWidth="1"/>
    <col min="24" max="24" width="6.85546875" bestFit="1" customWidth="1"/>
    <col min="25" max="25" width="6.28515625" bestFit="1" customWidth="1"/>
    <col min="26" max="26" width="5.85546875" bestFit="1" customWidth="1"/>
    <col min="27" max="27" width="6.28515625" bestFit="1" customWidth="1"/>
  </cols>
  <sheetData>
    <row r="1" spans="1:27" ht="15.75" thickTop="1" x14ac:dyDescent="0.25">
      <c r="A1" s="188"/>
      <c r="B1" s="189"/>
      <c r="C1" s="189"/>
      <c r="D1" s="189"/>
      <c r="E1" s="189"/>
      <c r="F1" s="189"/>
      <c r="G1" s="190"/>
      <c r="H1" s="188" t="s">
        <v>45</v>
      </c>
      <c r="I1" s="189"/>
      <c r="J1" s="189"/>
      <c r="K1" s="189"/>
      <c r="L1" s="190"/>
      <c r="M1" s="188" t="s">
        <v>6</v>
      </c>
      <c r="N1" s="189"/>
      <c r="O1" s="189"/>
      <c r="P1" s="189"/>
      <c r="Q1" s="190"/>
      <c r="R1" s="188" t="s">
        <v>45</v>
      </c>
      <c r="S1" s="189"/>
      <c r="T1" s="189"/>
      <c r="U1" s="189"/>
      <c r="V1" s="190"/>
      <c r="W1" s="188" t="s">
        <v>6</v>
      </c>
      <c r="X1" s="189"/>
      <c r="Y1" s="189"/>
      <c r="Z1" s="189"/>
      <c r="AA1" s="190"/>
    </row>
    <row r="2" spans="1:27" ht="30.75" thickBot="1" x14ac:dyDescent="0.3">
      <c r="A2" s="64" t="s">
        <v>0</v>
      </c>
      <c r="B2" s="18" t="s">
        <v>1</v>
      </c>
      <c r="C2" s="18" t="s">
        <v>3</v>
      </c>
      <c r="D2" s="18" t="s">
        <v>4</v>
      </c>
      <c r="E2" s="18" t="s">
        <v>5</v>
      </c>
      <c r="F2" s="18" t="s">
        <v>2</v>
      </c>
      <c r="G2" s="82" t="s">
        <v>33</v>
      </c>
      <c r="H2" s="64" t="s">
        <v>3</v>
      </c>
      <c r="I2" s="18" t="s">
        <v>4</v>
      </c>
      <c r="J2" s="18" t="s">
        <v>5</v>
      </c>
      <c r="K2" s="18" t="s">
        <v>2</v>
      </c>
      <c r="L2" s="82" t="s">
        <v>33</v>
      </c>
      <c r="M2" s="64" t="s">
        <v>3</v>
      </c>
      <c r="N2" s="18" t="s">
        <v>4</v>
      </c>
      <c r="O2" s="18" t="s">
        <v>5</v>
      </c>
      <c r="P2" s="18" t="s">
        <v>2</v>
      </c>
      <c r="Q2" s="82" t="s">
        <v>33</v>
      </c>
      <c r="R2" s="64" t="s">
        <v>3</v>
      </c>
      <c r="S2" s="18" t="s">
        <v>4</v>
      </c>
      <c r="T2" s="18" t="s">
        <v>5</v>
      </c>
      <c r="U2" s="18" t="s">
        <v>2</v>
      </c>
      <c r="V2" s="82" t="s">
        <v>33</v>
      </c>
      <c r="W2" s="64" t="s">
        <v>3</v>
      </c>
      <c r="X2" s="18" t="s">
        <v>4</v>
      </c>
      <c r="Y2" s="18" t="s">
        <v>5</v>
      </c>
      <c r="Z2" s="18" t="s">
        <v>2</v>
      </c>
      <c r="AA2" s="82" t="s">
        <v>33</v>
      </c>
    </row>
    <row r="3" spans="1:27" ht="16.5" thickTop="1" x14ac:dyDescent="0.25">
      <c r="A3" s="83">
        <v>1</v>
      </c>
      <c r="B3" s="183" t="s">
        <v>10</v>
      </c>
      <c r="C3" s="184">
        <f t="shared" ref="C3:C49" si="0">W3+R3+M3+H3</f>
        <v>16.5</v>
      </c>
      <c r="D3" s="185">
        <f t="shared" ref="D3:D49" si="1">X3+S3+N3+I3</f>
        <v>76</v>
      </c>
      <c r="E3" s="185">
        <f t="shared" ref="E3:E49" si="2">Y3+T3+O3+J3</f>
        <v>100.5</v>
      </c>
      <c r="F3" s="186">
        <f t="shared" ref="F3:F49" si="3">Z3+U3+P3+K3</f>
        <v>16</v>
      </c>
      <c r="G3" s="187">
        <f t="shared" ref="G3:G49" si="4">AA3+V3+Q3+L4</f>
        <v>95</v>
      </c>
      <c r="H3" s="177">
        <v>9</v>
      </c>
      <c r="I3" s="178">
        <v>37</v>
      </c>
      <c r="J3" s="178">
        <v>49</v>
      </c>
      <c r="K3" s="179">
        <v>9</v>
      </c>
      <c r="L3" s="180">
        <v>45</v>
      </c>
      <c r="M3" s="177">
        <v>7.5</v>
      </c>
      <c r="N3" s="178">
        <v>39</v>
      </c>
      <c r="O3" s="178">
        <v>51.5</v>
      </c>
      <c r="P3" s="179">
        <v>7</v>
      </c>
      <c r="Q3" s="180">
        <v>46.5</v>
      </c>
      <c r="R3" s="87"/>
      <c r="S3" s="84"/>
      <c r="T3" s="84"/>
      <c r="U3" s="85"/>
      <c r="V3" s="86"/>
      <c r="W3" s="87"/>
      <c r="X3" s="84"/>
      <c r="Y3" s="84"/>
      <c r="Z3" s="85"/>
      <c r="AA3" s="86"/>
    </row>
    <row r="4" spans="1:27" s="51" customFormat="1" ht="15.75" x14ac:dyDescent="0.25">
      <c r="A4" s="49">
        <v>2</v>
      </c>
      <c r="B4" s="151" t="s">
        <v>13</v>
      </c>
      <c r="C4" s="152">
        <f t="shared" si="0"/>
        <v>13.5</v>
      </c>
      <c r="D4" s="153">
        <f t="shared" si="1"/>
        <v>80</v>
      </c>
      <c r="E4" s="153">
        <f t="shared" si="2"/>
        <v>105</v>
      </c>
      <c r="F4" s="154">
        <f t="shared" si="3"/>
        <v>13</v>
      </c>
      <c r="G4" s="155">
        <f t="shared" si="4"/>
        <v>95.5</v>
      </c>
      <c r="H4" s="46">
        <v>8</v>
      </c>
      <c r="I4" s="10">
        <v>39.5</v>
      </c>
      <c r="J4" s="10">
        <v>53</v>
      </c>
      <c r="K4" s="22">
        <v>8</v>
      </c>
      <c r="L4" s="36">
        <v>48.5</v>
      </c>
      <c r="M4" s="46">
        <v>5.5</v>
      </c>
      <c r="N4" s="10">
        <v>40.5</v>
      </c>
      <c r="O4" s="10">
        <v>52</v>
      </c>
      <c r="P4" s="22">
        <v>5</v>
      </c>
      <c r="Q4" s="36">
        <v>48</v>
      </c>
      <c r="R4" s="24"/>
      <c r="S4" s="25"/>
      <c r="T4" s="25"/>
      <c r="U4" s="26"/>
      <c r="V4" s="47"/>
      <c r="W4" s="24"/>
      <c r="X4" s="25"/>
      <c r="Y4" s="25"/>
      <c r="Z4" s="26"/>
      <c r="AA4" s="47"/>
    </row>
    <row r="5" spans="1:27" ht="15.75" x14ac:dyDescent="0.25">
      <c r="A5" s="49">
        <v>3</v>
      </c>
      <c r="B5" s="151" t="s">
        <v>15</v>
      </c>
      <c r="C5" s="152">
        <f t="shared" si="0"/>
        <v>13</v>
      </c>
      <c r="D5" s="153">
        <f t="shared" si="1"/>
        <v>76.5</v>
      </c>
      <c r="E5" s="153">
        <f t="shared" si="2"/>
        <v>99.5</v>
      </c>
      <c r="F5" s="154">
        <f t="shared" si="3"/>
        <v>12</v>
      </c>
      <c r="G5" s="155">
        <f t="shared" si="4"/>
        <v>83</v>
      </c>
      <c r="H5" s="5">
        <v>6</v>
      </c>
      <c r="I5" s="4">
        <v>38.5</v>
      </c>
      <c r="J5" s="4">
        <v>50.5</v>
      </c>
      <c r="K5" s="3">
        <v>5</v>
      </c>
      <c r="L5" s="38">
        <v>47.5</v>
      </c>
      <c r="M5" s="5">
        <v>7</v>
      </c>
      <c r="N5" s="4">
        <v>38</v>
      </c>
      <c r="O5" s="4">
        <v>49</v>
      </c>
      <c r="P5" s="3">
        <v>7</v>
      </c>
      <c r="Q5" s="38">
        <v>45.5</v>
      </c>
      <c r="R5" s="24"/>
      <c r="S5" s="25"/>
      <c r="T5" s="25"/>
      <c r="U5" s="26"/>
      <c r="V5" s="47"/>
      <c r="W5" s="24"/>
      <c r="X5" s="25"/>
      <c r="Y5" s="25"/>
      <c r="Z5" s="26"/>
      <c r="AA5" s="47"/>
    </row>
    <row r="6" spans="1:27" s="51" customFormat="1" ht="15.75" x14ac:dyDescent="0.25">
      <c r="A6" s="49">
        <v>4</v>
      </c>
      <c r="B6" s="151" t="s">
        <v>9</v>
      </c>
      <c r="C6" s="152">
        <f t="shared" si="0"/>
        <v>12.5</v>
      </c>
      <c r="D6" s="153">
        <f t="shared" si="1"/>
        <v>68</v>
      </c>
      <c r="E6" s="153">
        <f t="shared" si="2"/>
        <v>87.5</v>
      </c>
      <c r="F6" s="154">
        <f t="shared" si="3"/>
        <v>11</v>
      </c>
      <c r="G6" s="155">
        <f t="shared" si="4"/>
        <v>88</v>
      </c>
      <c r="H6" s="5">
        <v>5</v>
      </c>
      <c r="I6" s="4">
        <v>31.5</v>
      </c>
      <c r="J6" s="4">
        <v>40.5</v>
      </c>
      <c r="K6" s="3">
        <v>5</v>
      </c>
      <c r="L6" s="38">
        <v>37.5</v>
      </c>
      <c r="M6" s="24">
        <v>7.5</v>
      </c>
      <c r="N6" s="25">
        <v>36.5</v>
      </c>
      <c r="O6" s="25">
        <v>47</v>
      </c>
      <c r="P6" s="26">
        <v>6</v>
      </c>
      <c r="Q6" s="47">
        <v>44</v>
      </c>
      <c r="R6" s="24"/>
      <c r="S6" s="25"/>
      <c r="T6" s="25"/>
      <c r="U6" s="26"/>
      <c r="V6" s="47"/>
      <c r="W6" s="24"/>
      <c r="X6" s="25"/>
      <c r="Y6" s="25"/>
      <c r="Z6" s="26"/>
      <c r="AA6" s="47"/>
    </row>
    <row r="7" spans="1:27" s="51" customFormat="1" ht="15.75" x14ac:dyDescent="0.25">
      <c r="A7" s="49">
        <v>5</v>
      </c>
      <c r="B7" s="151" t="s">
        <v>22</v>
      </c>
      <c r="C7" s="152">
        <f t="shared" si="0"/>
        <v>11.5</v>
      </c>
      <c r="D7" s="153">
        <f t="shared" si="1"/>
        <v>74.5</v>
      </c>
      <c r="E7" s="153">
        <f t="shared" si="2"/>
        <v>96.5</v>
      </c>
      <c r="F7" s="154">
        <f t="shared" si="3"/>
        <v>11</v>
      </c>
      <c r="G7" s="155">
        <f t="shared" si="4"/>
        <v>92</v>
      </c>
      <c r="H7" s="5">
        <v>5.5</v>
      </c>
      <c r="I7" s="4">
        <v>36</v>
      </c>
      <c r="J7" s="4">
        <v>46.5</v>
      </c>
      <c r="K7" s="3">
        <v>5</v>
      </c>
      <c r="L7" s="38">
        <v>44</v>
      </c>
      <c r="M7" s="5">
        <v>6</v>
      </c>
      <c r="N7" s="4">
        <v>38.5</v>
      </c>
      <c r="O7" s="4">
        <v>50</v>
      </c>
      <c r="P7" s="3">
        <v>6</v>
      </c>
      <c r="Q7" s="38">
        <v>46</v>
      </c>
      <c r="R7" s="24"/>
      <c r="S7" s="25"/>
      <c r="T7" s="25"/>
      <c r="U7" s="26"/>
      <c r="V7" s="47"/>
      <c r="W7" s="24"/>
      <c r="X7" s="25"/>
      <c r="Y7" s="25"/>
      <c r="Z7" s="26"/>
      <c r="AA7" s="47"/>
    </row>
    <row r="8" spans="1:27" s="51" customFormat="1" ht="15.75" x14ac:dyDescent="0.25">
      <c r="A8" s="49">
        <v>6</v>
      </c>
      <c r="B8" s="151" t="s">
        <v>12</v>
      </c>
      <c r="C8" s="152">
        <f t="shared" si="0"/>
        <v>11.5</v>
      </c>
      <c r="D8" s="153">
        <f t="shared" si="1"/>
        <v>72</v>
      </c>
      <c r="E8" s="153">
        <f t="shared" si="2"/>
        <v>94</v>
      </c>
      <c r="F8" s="154">
        <f t="shared" si="3"/>
        <v>11</v>
      </c>
      <c r="G8" s="155">
        <f t="shared" si="4"/>
        <v>84.5</v>
      </c>
      <c r="H8" s="5">
        <v>6</v>
      </c>
      <c r="I8" s="4">
        <v>37</v>
      </c>
      <c r="J8" s="4">
        <v>50</v>
      </c>
      <c r="K8" s="3">
        <v>6</v>
      </c>
      <c r="L8" s="38">
        <v>46</v>
      </c>
      <c r="M8" s="5">
        <v>5.5</v>
      </c>
      <c r="N8" s="4">
        <v>35</v>
      </c>
      <c r="O8" s="4">
        <v>44</v>
      </c>
      <c r="P8" s="3">
        <v>5</v>
      </c>
      <c r="Q8" s="38">
        <v>42.5</v>
      </c>
      <c r="R8" s="24"/>
      <c r="S8" s="25"/>
      <c r="T8" s="25"/>
      <c r="U8" s="26"/>
      <c r="V8" s="47"/>
      <c r="W8" s="24"/>
      <c r="X8" s="25"/>
      <c r="Y8" s="25"/>
      <c r="Z8" s="26"/>
      <c r="AA8" s="47"/>
    </row>
    <row r="9" spans="1:27" s="51" customFormat="1" ht="15.75" x14ac:dyDescent="0.25">
      <c r="A9" s="49">
        <v>7</v>
      </c>
      <c r="B9" s="11" t="s">
        <v>20</v>
      </c>
      <c r="C9" s="91">
        <f t="shared" si="0"/>
        <v>11</v>
      </c>
      <c r="D9" s="88">
        <f t="shared" si="1"/>
        <v>66</v>
      </c>
      <c r="E9" s="88">
        <f t="shared" si="2"/>
        <v>85</v>
      </c>
      <c r="F9" s="89">
        <f t="shared" si="3"/>
        <v>11</v>
      </c>
      <c r="G9" s="90">
        <f t="shared" si="4"/>
        <v>82.5</v>
      </c>
      <c r="H9" s="5">
        <v>6</v>
      </c>
      <c r="I9" s="4">
        <v>34</v>
      </c>
      <c r="J9" s="4">
        <v>45</v>
      </c>
      <c r="K9" s="3">
        <v>6</v>
      </c>
      <c r="L9" s="38">
        <v>42</v>
      </c>
      <c r="M9" s="19">
        <v>5</v>
      </c>
      <c r="N9" s="20">
        <v>32</v>
      </c>
      <c r="O9" s="20">
        <v>40</v>
      </c>
      <c r="P9" s="13">
        <v>5</v>
      </c>
      <c r="Q9" s="41">
        <v>37.5</v>
      </c>
      <c r="R9" s="24"/>
      <c r="S9" s="25"/>
      <c r="T9" s="25"/>
      <c r="U9" s="26"/>
      <c r="V9" s="47"/>
      <c r="W9" s="24"/>
      <c r="X9" s="25"/>
      <c r="Y9" s="25"/>
      <c r="Z9" s="26"/>
      <c r="AA9" s="47"/>
    </row>
    <row r="10" spans="1:27" s="50" customFormat="1" ht="15.75" x14ac:dyDescent="0.25">
      <c r="A10" s="49">
        <v>8</v>
      </c>
      <c r="B10" s="11" t="s">
        <v>8</v>
      </c>
      <c r="C10" s="91">
        <f t="shared" si="0"/>
        <v>10</v>
      </c>
      <c r="D10" s="88">
        <f t="shared" si="1"/>
        <v>76</v>
      </c>
      <c r="E10" s="88">
        <f t="shared" si="2"/>
        <v>100.5</v>
      </c>
      <c r="F10" s="89">
        <f t="shared" si="3"/>
        <v>10</v>
      </c>
      <c r="G10" s="90">
        <f t="shared" si="4"/>
        <v>93.5</v>
      </c>
      <c r="H10" s="15">
        <v>5</v>
      </c>
      <c r="I10" s="16">
        <v>36</v>
      </c>
      <c r="J10" s="16">
        <v>49</v>
      </c>
      <c r="K10" s="17">
        <v>5</v>
      </c>
      <c r="L10" s="39">
        <v>45</v>
      </c>
      <c r="M10" s="19">
        <v>5</v>
      </c>
      <c r="N10" s="20">
        <v>40</v>
      </c>
      <c r="O10" s="20">
        <v>51.5</v>
      </c>
      <c r="P10" s="13">
        <v>5</v>
      </c>
      <c r="Q10" s="41">
        <v>47.5</v>
      </c>
      <c r="R10" s="24"/>
      <c r="S10" s="25"/>
      <c r="T10" s="25"/>
      <c r="U10" s="26"/>
      <c r="V10" s="47"/>
      <c r="W10" s="24"/>
      <c r="X10" s="25"/>
      <c r="Y10" s="25"/>
      <c r="Z10" s="26"/>
      <c r="AA10" s="47"/>
    </row>
    <row r="11" spans="1:27" ht="15.75" x14ac:dyDescent="0.25">
      <c r="A11" s="49">
        <v>9</v>
      </c>
      <c r="B11" s="11" t="s">
        <v>19</v>
      </c>
      <c r="C11" s="91">
        <f t="shared" si="0"/>
        <v>10</v>
      </c>
      <c r="D11" s="88">
        <f t="shared" si="1"/>
        <v>72</v>
      </c>
      <c r="E11" s="88">
        <f t="shared" si="2"/>
        <v>91</v>
      </c>
      <c r="F11" s="89">
        <f t="shared" si="3"/>
        <v>10</v>
      </c>
      <c r="G11" s="90">
        <f t="shared" si="4"/>
        <v>89</v>
      </c>
      <c r="H11" s="5">
        <v>5</v>
      </c>
      <c r="I11" s="4">
        <v>37</v>
      </c>
      <c r="J11" s="4">
        <v>47</v>
      </c>
      <c r="K11" s="3">
        <v>5</v>
      </c>
      <c r="L11" s="38">
        <v>46</v>
      </c>
      <c r="M11" s="5">
        <v>5</v>
      </c>
      <c r="N11" s="4">
        <v>35</v>
      </c>
      <c r="O11" s="4">
        <v>44</v>
      </c>
      <c r="P11" s="3">
        <v>5</v>
      </c>
      <c r="Q11" s="38">
        <v>42.5</v>
      </c>
      <c r="R11" s="24"/>
      <c r="S11" s="25"/>
      <c r="T11" s="25"/>
      <c r="U11" s="26"/>
      <c r="V11" s="47"/>
      <c r="W11" s="24"/>
      <c r="X11" s="25"/>
      <c r="Y11" s="25"/>
      <c r="Z11" s="26"/>
      <c r="AA11" s="47"/>
    </row>
    <row r="12" spans="1:27" s="51" customFormat="1" ht="15.75" x14ac:dyDescent="0.25">
      <c r="A12" s="49">
        <v>10</v>
      </c>
      <c r="B12" s="11" t="s">
        <v>16</v>
      </c>
      <c r="C12" s="91">
        <f t="shared" si="0"/>
        <v>10</v>
      </c>
      <c r="D12" s="88">
        <f t="shared" si="1"/>
        <v>67</v>
      </c>
      <c r="E12" s="88">
        <f t="shared" si="2"/>
        <v>87</v>
      </c>
      <c r="F12" s="89">
        <f t="shared" si="3"/>
        <v>10</v>
      </c>
      <c r="G12" s="90">
        <f t="shared" si="4"/>
        <v>78</v>
      </c>
      <c r="H12" s="5">
        <v>6</v>
      </c>
      <c r="I12" s="4">
        <v>37.5</v>
      </c>
      <c r="J12" s="4">
        <v>49.5</v>
      </c>
      <c r="K12" s="3">
        <v>6</v>
      </c>
      <c r="L12" s="38">
        <v>46.5</v>
      </c>
      <c r="M12" s="5">
        <v>4</v>
      </c>
      <c r="N12" s="4">
        <v>29.5</v>
      </c>
      <c r="O12" s="4">
        <v>37.5</v>
      </c>
      <c r="P12" s="3">
        <v>4</v>
      </c>
      <c r="Q12" s="38">
        <v>35.5</v>
      </c>
      <c r="R12" s="24"/>
      <c r="S12" s="25"/>
      <c r="T12" s="25"/>
      <c r="U12" s="26"/>
      <c r="V12" s="47"/>
      <c r="W12" s="24"/>
      <c r="X12" s="25"/>
      <c r="Y12" s="25"/>
      <c r="Z12" s="26"/>
      <c r="AA12" s="47"/>
    </row>
    <row r="13" spans="1:27" s="51" customFormat="1" ht="15.75" x14ac:dyDescent="0.25">
      <c r="A13" s="49">
        <v>11</v>
      </c>
      <c r="B13" s="11" t="s">
        <v>29</v>
      </c>
      <c r="C13" s="91">
        <f t="shared" si="0"/>
        <v>9.5</v>
      </c>
      <c r="D13" s="88">
        <f t="shared" si="1"/>
        <v>71.5</v>
      </c>
      <c r="E13" s="88">
        <f t="shared" si="2"/>
        <v>93</v>
      </c>
      <c r="F13" s="89">
        <f t="shared" si="3"/>
        <v>9</v>
      </c>
      <c r="G13" s="90">
        <f t="shared" si="4"/>
        <v>84</v>
      </c>
      <c r="H13" s="2">
        <v>4.5</v>
      </c>
      <c r="I13" s="4">
        <v>34.5</v>
      </c>
      <c r="J13" s="4">
        <v>45</v>
      </c>
      <c r="K13" s="3">
        <v>4</v>
      </c>
      <c r="L13" s="38">
        <v>42.5</v>
      </c>
      <c r="M13" s="2">
        <v>5</v>
      </c>
      <c r="N13" s="4">
        <v>37</v>
      </c>
      <c r="O13" s="4">
        <v>48</v>
      </c>
      <c r="P13" s="3">
        <v>5</v>
      </c>
      <c r="Q13" s="38">
        <v>44</v>
      </c>
      <c r="R13" s="24"/>
      <c r="S13" s="25"/>
      <c r="T13" s="25"/>
      <c r="U13" s="26"/>
      <c r="V13" s="47"/>
      <c r="W13" s="48"/>
      <c r="X13" s="25"/>
      <c r="Y13" s="25"/>
      <c r="Z13" s="26"/>
      <c r="AA13" s="47"/>
    </row>
    <row r="14" spans="1:27" s="50" customFormat="1" ht="15.75" x14ac:dyDescent="0.25">
      <c r="A14" s="49">
        <v>12</v>
      </c>
      <c r="B14" s="11" t="s">
        <v>17</v>
      </c>
      <c r="C14" s="91">
        <f t="shared" si="0"/>
        <v>9</v>
      </c>
      <c r="D14" s="88">
        <f t="shared" si="1"/>
        <v>67</v>
      </c>
      <c r="E14" s="88">
        <f t="shared" si="2"/>
        <v>87</v>
      </c>
      <c r="F14" s="89">
        <f t="shared" si="3"/>
        <v>9</v>
      </c>
      <c r="G14" s="90">
        <f t="shared" si="4"/>
        <v>76.5</v>
      </c>
      <c r="H14" s="5">
        <v>4</v>
      </c>
      <c r="I14" s="4">
        <v>31</v>
      </c>
      <c r="J14" s="4">
        <v>41.5</v>
      </c>
      <c r="K14" s="3">
        <v>4</v>
      </c>
      <c r="L14" s="38">
        <v>40</v>
      </c>
      <c r="M14" s="5">
        <v>5</v>
      </c>
      <c r="N14" s="4">
        <v>36</v>
      </c>
      <c r="O14" s="4">
        <v>45.5</v>
      </c>
      <c r="P14" s="3">
        <v>5</v>
      </c>
      <c r="Q14" s="38">
        <v>43.5</v>
      </c>
      <c r="R14" s="24"/>
      <c r="S14" s="25"/>
      <c r="T14" s="25"/>
      <c r="U14" s="26"/>
      <c r="V14" s="47"/>
      <c r="W14" s="24"/>
      <c r="X14" s="25"/>
      <c r="Y14" s="25"/>
      <c r="Z14" s="26"/>
      <c r="AA14" s="47"/>
    </row>
    <row r="15" spans="1:27" ht="15.75" x14ac:dyDescent="0.25">
      <c r="A15" s="49">
        <v>13</v>
      </c>
      <c r="B15" s="11" t="s">
        <v>18</v>
      </c>
      <c r="C15" s="91">
        <f t="shared" si="0"/>
        <v>9</v>
      </c>
      <c r="D15" s="88">
        <f t="shared" si="1"/>
        <v>59.5</v>
      </c>
      <c r="E15" s="88">
        <f t="shared" si="2"/>
        <v>77</v>
      </c>
      <c r="F15" s="89">
        <f t="shared" si="3"/>
        <v>9</v>
      </c>
      <c r="G15" s="90">
        <f t="shared" si="4"/>
        <v>80.5</v>
      </c>
      <c r="H15" s="5">
        <v>4</v>
      </c>
      <c r="I15" s="4">
        <v>27.5</v>
      </c>
      <c r="J15" s="4">
        <v>35.5</v>
      </c>
      <c r="K15" s="3">
        <v>4</v>
      </c>
      <c r="L15" s="38">
        <v>33</v>
      </c>
      <c r="M15" s="2">
        <v>5</v>
      </c>
      <c r="N15" s="4">
        <v>32</v>
      </c>
      <c r="O15" s="4">
        <v>41.5</v>
      </c>
      <c r="P15" s="3">
        <v>5</v>
      </c>
      <c r="Q15" s="38">
        <v>38</v>
      </c>
      <c r="R15" s="24"/>
      <c r="S15" s="25"/>
      <c r="T15" s="25"/>
      <c r="U15" s="26"/>
      <c r="V15" s="47"/>
      <c r="W15" s="93"/>
      <c r="X15" s="94"/>
      <c r="Y15" s="94"/>
      <c r="Z15" s="95"/>
      <c r="AA15" s="96"/>
    </row>
    <row r="16" spans="1:27" ht="15.75" x14ac:dyDescent="0.25">
      <c r="A16" s="49">
        <v>14</v>
      </c>
      <c r="B16" s="14" t="s">
        <v>25</v>
      </c>
      <c r="C16" s="91">
        <f t="shared" si="0"/>
        <v>8.5</v>
      </c>
      <c r="D16" s="88">
        <f t="shared" si="1"/>
        <v>62</v>
      </c>
      <c r="E16" s="88">
        <f t="shared" si="2"/>
        <v>83</v>
      </c>
      <c r="F16" s="89">
        <f t="shared" si="3"/>
        <v>8</v>
      </c>
      <c r="G16" s="90">
        <f t="shared" si="4"/>
        <v>74</v>
      </c>
      <c r="H16" s="5">
        <v>5</v>
      </c>
      <c r="I16" s="4">
        <v>33.5</v>
      </c>
      <c r="J16" s="4">
        <v>45</v>
      </c>
      <c r="K16" s="3">
        <v>5</v>
      </c>
      <c r="L16" s="38">
        <v>42.5</v>
      </c>
      <c r="M16" s="2">
        <v>3.5</v>
      </c>
      <c r="N16" s="4">
        <v>28.5</v>
      </c>
      <c r="O16" s="4">
        <v>38</v>
      </c>
      <c r="P16" s="3">
        <v>3</v>
      </c>
      <c r="Q16" s="38">
        <v>35.5</v>
      </c>
      <c r="R16" s="97"/>
      <c r="S16" s="98"/>
      <c r="T16" s="98"/>
      <c r="U16" s="99"/>
      <c r="V16" s="100"/>
      <c r="W16" s="93"/>
      <c r="X16" s="94"/>
      <c r="Y16" s="94"/>
      <c r="Z16" s="95"/>
      <c r="AA16" s="96"/>
    </row>
    <row r="17" spans="1:27" s="51" customFormat="1" ht="15.75" x14ac:dyDescent="0.25">
      <c r="A17" s="49">
        <v>15</v>
      </c>
      <c r="B17" s="11" t="s">
        <v>23</v>
      </c>
      <c r="C17" s="91">
        <f t="shared" si="0"/>
        <v>8</v>
      </c>
      <c r="D17" s="88">
        <f t="shared" si="1"/>
        <v>65.5</v>
      </c>
      <c r="E17" s="88">
        <f t="shared" si="2"/>
        <v>83</v>
      </c>
      <c r="F17" s="89">
        <f t="shared" si="3"/>
        <v>8</v>
      </c>
      <c r="G17" s="90">
        <f>AA17+V17+Q17+L19</f>
        <v>83.5</v>
      </c>
      <c r="H17" s="5">
        <v>5</v>
      </c>
      <c r="I17" s="4">
        <v>32.5</v>
      </c>
      <c r="J17" s="4">
        <v>39.5</v>
      </c>
      <c r="K17" s="3">
        <v>5</v>
      </c>
      <c r="L17" s="38">
        <v>38.5</v>
      </c>
      <c r="M17" s="2">
        <v>3</v>
      </c>
      <c r="N17" s="4">
        <v>33</v>
      </c>
      <c r="O17" s="4">
        <v>43.5</v>
      </c>
      <c r="P17" s="3">
        <v>3</v>
      </c>
      <c r="Q17" s="38">
        <v>40.5</v>
      </c>
      <c r="R17" s="48"/>
      <c r="S17" s="25"/>
      <c r="T17" s="25"/>
      <c r="U17" s="26"/>
      <c r="V17" s="47"/>
      <c r="W17" s="24"/>
      <c r="X17" s="25"/>
      <c r="Y17" s="25"/>
      <c r="Z17" s="26"/>
      <c r="AA17" s="47"/>
    </row>
    <row r="18" spans="1:27" s="51" customFormat="1" ht="15.75" x14ac:dyDescent="0.25">
      <c r="A18" s="49">
        <v>16</v>
      </c>
      <c r="B18" s="11" t="s">
        <v>21</v>
      </c>
      <c r="C18" s="91">
        <f t="shared" ref="C18" si="5">W18+R18+M18+H18</f>
        <v>8</v>
      </c>
      <c r="D18" s="88">
        <f t="shared" ref="D18" si="6">X18+S18+N18+I18</f>
        <v>64</v>
      </c>
      <c r="E18" s="88">
        <f t="shared" ref="E18" si="7">Y18+T18+O18+J18</f>
        <v>83</v>
      </c>
      <c r="F18" s="89">
        <f t="shared" ref="F18" si="8">Z18+U18+P18+K18</f>
        <v>8</v>
      </c>
      <c r="G18" s="90">
        <f>AA18+V18+Q18+L20</f>
        <v>78</v>
      </c>
      <c r="H18" s="5">
        <v>4</v>
      </c>
      <c r="I18" s="4">
        <v>31.5</v>
      </c>
      <c r="J18" s="4">
        <v>40</v>
      </c>
      <c r="K18" s="3">
        <v>4</v>
      </c>
      <c r="L18" s="38">
        <v>37.5</v>
      </c>
      <c r="M18" s="2">
        <v>4</v>
      </c>
      <c r="N18" s="4">
        <v>32.5</v>
      </c>
      <c r="O18" s="4">
        <v>43</v>
      </c>
      <c r="P18" s="3">
        <v>4</v>
      </c>
      <c r="Q18" s="38">
        <v>40</v>
      </c>
      <c r="R18" s="48"/>
      <c r="S18" s="25"/>
      <c r="T18" s="25"/>
      <c r="U18" s="26"/>
      <c r="V18" s="47"/>
      <c r="W18" s="48"/>
      <c r="X18" s="25"/>
      <c r="Y18" s="25"/>
      <c r="Z18" s="26"/>
      <c r="AA18" s="47"/>
    </row>
    <row r="19" spans="1:27" ht="15.75" x14ac:dyDescent="0.25">
      <c r="A19" s="49">
        <v>17</v>
      </c>
      <c r="B19" s="11" t="s">
        <v>31</v>
      </c>
      <c r="C19" s="91">
        <f t="shared" si="0"/>
        <v>8</v>
      </c>
      <c r="D19" s="88">
        <f t="shared" si="1"/>
        <v>63</v>
      </c>
      <c r="E19" s="88">
        <f t="shared" si="2"/>
        <v>80</v>
      </c>
      <c r="F19" s="89">
        <f t="shared" si="3"/>
        <v>8</v>
      </c>
      <c r="G19" s="90">
        <f t="shared" si="4"/>
        <v>80.5</v>
      </c>
      <c r="H19" s="5">
        <v>3</v>
      </c>
      <c r="I19" s="4">
        <v>37</v>
      </c>
      <c r="J19" s="4">
        <v>44.5</v>
      </c>
      <c r="K19" s="3">
        <v>3</v>
      </c>
      <c r="L19" s="38">
        <v>43</v>
      </c>
      <c r="M19" s="2">
        <v>5</v>
      </c>
      <c r="N19" s="4">
        <v>26</v>
      </c>
      <c r="O19" s="4">
        <v>35.5</v>
      </c>
      <c r="P19" s="3">
        <v>5</v>
      </c>
      <c r="Q19" s="38">
        <v>42.5</v>
      </c>
      <c r="R19" s="48"/>
      <c r="S19" s="25"/>
      <c r="T19" s="25"/>
      <c r="U19" s="26"/>
      <c r="V19" s="47"/>
      <c r="W19" s="48"/>
      <c r="X19" s="25"/>
      <c r="Y19" s="25"/>
      <c r="Z19" s="26"/>
      <c r="AA19" s="47"/>
    </row>
    <row r="20" spans="1:27" ht="15.75" x14ac:dyDescent="0.25">
      <c r="A20" s="49">
        <v>18</v>
      </c>
      <c r="B20" s="11" t="s">
        <v>14</v>
      </c>
      <c r="C20" s="91">
        <f t="shared" si="0"/>
        <v>8</v>
      </c>
      <c r="D20" s="88">
        <f t="shared" si="1"/>
        <v>59</v>
      </c>
      <c r="E20" s="88">
        <f t="shared" si="2"/>
        <v>74</v>
      </c>
      <c r="F20" s="89">
        <f t="shared" si="3"/>
        <v>8</v>
      </c>
      <c r="G20" s="90">
        <f t="shared" si="4"/>
        <v>68</v>
      </c>
      <c r="H20" s="5">
        <v>4</v>
      </c>
      <c r="I20" s="4">
        <v>32</v>
      </c>
      <c r="J20" s="4">
        <v>41</v>
      </c>
      <c r="K20" s="3">
        <v>4</v>
      </c>
      <c r="L20" s="38">
        <v>38</v>
      </c>
      <c r="M20" s="5">
        <v>4</v>
      </c>
      <c r="N20" s="4">
        <v>27</v>
      </c>
      <c r="O20" s="4">
        <v>33</v>
      </c>
      <c r="P20" s="3">
        <v>4</v>
      </c>
      <c r="Q20" s="38">
        <v>31.5</v>
      </c>
      <c r="R20" s="24"/>
      <c r="S20" s="101"/>
      <c r="T20" s="101"/>
      <c r="U20" s="26"/>
      <c r="V20" s="92"/>
      <c r="W20" s="24"/>
      <c r="X20" s="25"/>
      <c r="Y20" s="25"/>
      <c r="Z20" s="26"/>
      <c r="AA20" s="47"/>
    </row>
    <row r="21" spans="1:27" ht="15.75" x14ac:dyDescent="0.25">
      <c r="A21" s="49">
        <v>19</v>
      </c>
      <c r="B21" s="11" t="s">
        <v>28</v>
      </c>
      <c r="C21" s="91">
        <f t="shared" si="0"/>
        <v>7.5</v>
      </c>
      <c r="D21" s="88">
        <f t="shared" si="1"/>
        <v>60.5</v>
      </c>
      <c r="E21" s="88">
        <f t="shared" si="2"/>
        <v>78</v>
      </c>
      <c r="F21" s="89">
        <f t="shared" si="3"/>
        <v>7</v>
      </c>
      <c r="G21" s="90">
        <f t="shared" si="4"/>
        <v>72</v>
      </c>
      <c r="H21" s="5">
        <v>4.5</v>
      </c>
      <c r="I21" s="4">
        <v>30.5</v>
      </c>
      <c r="J21" s="4">
        <v>38</v>
      </c>
      <c r="K21" s="3">
        <v>4</v>
      </c>
      <c r="L21" s="38">
        <v>36.5</v>
      </c>
      <c r="M21" s="5">
        <v>3</v>
      </c>
      <c r="N21" s="4">
        <v>30</v>
      </c>
      <c r="O21" s="4">
        <v>40</v>
      </c>
      <c r="P21" s="3">
        <v>3</v>
      </c>
      <c r="Q21" s="38">
        <v>37.5</v>
      </c>
      <c r="R21" s="24"/>
      <c r="S21" s="25"/>
      <c r="T21" s="25"/>
      <c r="U21" s="26"/>
      <c r="V21" s="47"/>
      <c r="W21" s="24"/>
      <c r="X21" s="25"/>
      <c r="Y21" s="25"/>
      <c r="Z21" s="26"/>
      <c r="AA21" s="47"/>
    </row>
    <row r="22" spans="1:27" ht="15.75" x14ac:dyDescent="0.25">
      <c r="A22" s="49">
        <v>20</v>
      </c>
      <c r="B22" s="11" t="s">
        <v>34</v>
      </c>
      <c r="C22" s="91">
        <f t="shared" si="0"/>
        <v>7.5</v>
      </c>
      <c r="D22" s="88">
        <f t="shared" si="1"/>
        <v>56.5</v>
      </c>
      <c r="E22" s="88">
        <f t="shared" si="2"/>
        <v>73</v>
      </c>
      <c r="F22" s="89">
        <f t="shared" si="3"/>
        <v>6</v>
      </c>
      <c r="G22" s="90">
        <f t="shared" si="4"/>
        <v>71.5</v>
      </c>
      <c r="H22" s="21">
        <v>4</v>
      </c>
      <c r="I22" s="16">
        <v>28.5</v>
      </c>
      <c r="J22" s="16">
        <v>37</v>
      </c>
      <c r="K22" s="17">
        <v>3</v>
      </c>
      <c r="L22" s="39">
        <v>34.5</v>
      </c>
      <c r="M22" s="2">
        <v>3.5</v>
      </c>
      <c r="N22" s="4">
        <v>28</v>
      </c>
      <c r="O22" s="4">
        <v>36</v>
      </c>
      <c r="P22" s="3">
        <v>3</v>
      </c>
      <c r="Q22" s="38">
        <v>33.5</v>
      </c>
      <c r="R22" s="24"/>
      <c r="S22" s="25"/>
      <c r="T22" s="25"/>
      <c r="U22" s="26"/>
      <c r="V22" s="47"/>
      <c r="W22" s="48"/>
      <c r="X22" s="25"/>
      <c r="Y22" s="25"/>
      <c r="Z22" s="26"/>
      <c r="AA22" s="47"/>
    </row>
    <row r="23" spans="1:27" ht="15.75" x14ac:dyDescent="0.25">
      <c r="A23" s="49">
        <v>21</v>
      </c>
      <c r="B23" s="11" t="s">
        <v>26</v>
      </c>
      <c r="C23" s="91">
        <f t="shared" si="0"/>
        <v>7</v>
      </c>
      <c r="D23" s="88">
        <f t="shared" si="1"/>
        <v>61</v>
      </c>
      <c r="E23" s="88">
        <f t="shared" si="2"/>
        <v>77</v>
      </c>
      <c r="F23" s="89">
        <f t="shared" si="3"/>
        <v>7</v>
      </c>
      <c r="G23" s="90">
        <f t="shared" si="4"/>
        <v>72.5</v>
      </c>
      <c r="H23" s="34">
        <v>3</v>
      </c>
      <c r="I23" s="35">
        <v>32</v>
      </c>
      <c r="J23" s="35">
        <v>39.5</v>
      </c>
      <c r="K23" s="33">
        <v>3</v>
      </c>
      <c r="L23" s="40">
        <v>38</v>
      </c>
      <c r="M23" s="2">
        <v>4</v>
      </c>
      <c r="N23" s="4">
        <v>29</v>
      </c>
      <c r="O23" s="4">
        <v>37.5</v>
      </c>
      <c r="P23" s="3">
        <v>4</v>
      </c>
      <c r="Q23" s="38">
        <v>36</v>
      </c>
      <c r="R23" s="24"/>
      <c r="S23" s="25"/>
      <c r="T23" s="25"/>
      <c r="U23" s="26"/>
      <c r="V23" s="47"/>
      <c r="W23" s="24"/>
      <c r="X23" s="25"/>
      <c r="Y23" s="25"/>
      <c r="Z23" s="26"/>
      <c r="AA23" s="47"/>
    </row>
    <row r="24" spans="1:27" s="50" customFormat="1" ht="15.75" x14ac:dyDescent="0.25">
      <c r="A24" s="49">
        <v>22</v>
      </c>
      <c r="B24" s="11" t="s">
        <v>27</v>
      </c>
      <c r="C24" s="91">
        <f t="shared" si="0"/>
        <v>6</v>
      </c>
      <c r="D24" s="88">
        <f t="shared" si="1"/>
        <v>60.5</v>
      </c>
      <c r="E24" s="88">
        <f t="shared" si="2"/>
        <v>75.5</v>
      </c>
      <c r="F24" s="89">
        <f t="shared" si="3"/>
        <v>6</v>
      </c>
      <c r="G24" s="90">
        <f t="shared" si="4"/>
        <v>67.5</v>
      </c>
      <c r="H24" s="5">
        <v>3</v>
      </c>
      <c r="I24" s="4">
        <v>30.5</v>
      </c>
      <c r="J24" s="4">
        <v>37.5</v>
      </c>
      <c r="K24" s="3">
        <v>3</v>
      </c>
      <c r="L24" s="38">
        <v>36.5</v>
      </c>
      <c r="M24" s="24">
        <v>3</v>
      </c>
      <c r="N24" s="25">
        <v>30</v>
      </c>
      <c r="O24" s="25">
        <v>38</v>
      </c>
      <c r="P24" s="26">
        <v>3</v>
      </c>
      <c r="Q24" s="47">
        <v>36</v>
      </c>
      <c r="R24" s="24"/>
      <c r="S24" s="101"/>
      <c r="T24" s="101"/>
      <c r="U24" s="26"/>
      <c r="V24" s="92"/>
      <c r="W24" s="24"/>
      <c r="X24" s="25"/>
      <c r="Y24" s="25"/>
      <c r="Z24" s="26"/>
      <c r="AA24" s="47"/>
    </row>
    <row r="25" spans="1:27" ht="15.75" x14ac:dyDescent="0.25">
      <c r="A25" s="49">
        <v>23</v>
      </c>
      <c r="B25" s="11" t="s">
        <v>38</v>
      </c>
      <c r="C25" s="91">
        <f t="shared" si="0"/>
        <v>6</v>
      </c>
      <c r="D25" s="88">
        <f t="shared" si="1"/>
        <v>52.5</v>
      </c>
      <c r="E25" s="88">
        <f t="shared" si="2"/>
        <v>67.5</v>
      </c>
      <c r="F25" s="89">
        <f t="shared" si="3"/>
        <v>4</v>
      </c>
      <c r="G25" s="90">
        <f t="shared" si="4"/>
        <v>65.5</v>
      </c>
      <c r="H25" s="34">
        <v>3</v>
      </c>
      <c r="I25" s="35">
        <v>26.5</v>
      </c>
      <c r="J25" s="35">
        <v>33.5</v>
      </c>
      <c r="K25" s="33">
        <v>2</v>
      </c>
      <c r="L25" s="40">
        <v>31.5</v>
      </c>
      <c r="M25" s="2">
        <v>3</v>
      </c>
      <c r="N25" s="4">
        <v>26</v>
      </c>
      <c r="O25" s="4">
        <v>34</v>
      </c>
      <c r="P25" s="3">
        <v>2</v>
      </c>
      <c r="Q25" s="38">
        <v>32</v>
      </c>
      <c r="R25" s="24"/>
      <c r="S25" s="25"/>
      <c r="T25" s="25"/>
      <c r="U25" s="26"/>
      <c r="V25" s="47"/>
      <c r="W25" s="48"/>
      <c r="X25" s="25"/>
      <c r="Y25" s="25"/>
      <c r="Z25" s="26"/>
      <c r="AA25" s="47"/>
    </row>
    <row r="26" spans="1:27" s="50" customFormat="1" ht="15.75" x14ac:dyDescent="0.25">
      <c r="A26" s="49">
        <v>24</v>
      </c>
      <c r="B26" s="11" t="s">
        <v>37</v>
      </c>
      <c r="C26" s="91">
        <f t="shared" si="0"/>
        <v>6</v>
      </c>
      <c r="D26" s="88">
        <f t="shared" si="1"/>
        <v>52.5</v>
      </c>
      <c r="E26" s="88">
        <f t="shared" si="2"/>
        <v>67</v>
      </c>
      <c r="F26" s="89">
        <f t="shared" si="3"/>
        <v>5</v>
      </c>
      <c r="G26" s="90">
        <f t="shared" si="4"/>
        <v>70.5</v>
      </c>
      <c r="H26" s="34">
        <v>3</v>
      </c>
      <c r="I26" s="35">
        <v>27.5</v>
      </c>
      <c r="J26" s="35">
        <v>34.5</v>
      </c>
      <c r="K26" s="33">
        <v>3</v>
      </c>
      <c r="L26" s="40">
        <v>33.5</v>
      </c>
      <c r="M26" s="2">
        <v>3</v>
      </c>
      <c r="N26" s="4">
        <v>25</v>
      </c>
      <c r="O26" s="4">
        <v>32.5</v>
      </c>
      <c r="P26" s="3">
        <v>2</v>
      </c>
      <c r="Q26" s="38">
        <v>31</v>
      </c>
      <c r="R26" s="24"/>
      <c r="S26" s="25"/>
      <c r="T26" s="25"/>
      <c r="U26" s="26"/>
      <c r="V26" s="47"/>
      <c r="W26" s="48"/>
      <c r="X26" s="25"/>
      <c r="Y26" s="25"/>
      <c r="Z26" s="26"/>
      <c r="AA26" s="47"/>
    </row>
    <row r="27" spans="1:27" s="50" customFormat="1" ht="15.75" x14ac:dyDescent="0.25">
      <c r="A27" s="49">
        <v>25</v>
      </c>
      <c r="B27" s="11" t="s">
        <v>24</v>
      </c>
      <c r="C27" s="91">
        <f t="shared" si="0"/>
        <v>5.5</v>
      </c>
      <c r="D27" s="88">
        <f t="shared" si="1"/>
        <v>61</v>
      </c>
      <c r="E27" s="88">
        <f t="shared" si="2"/>
        <v>81.5</v>
      </c>
      <c r="F27" s="89">
        <f t="shared" si="3"/>
        <v>5</v>
      </c>
      <c r="G27" s="90">
        <f t="shared" si="4"/>
        <v>69</v>
      </c>
      <c r="H27" s="5">
        <v>2.5</v>
      </c>
      <c r="I27" s="4">
        <v>30.5</v>
      </c>
      <c r="J27" s="4">
        <v>43</v>
      </c>
      <c r="K27" s="3">
        <v>2</v>
      </c>
      <c r="L27" s="38">
        <v>39.5</v>
      </c>
      <c r="M27" s="5">
        <v>3</v>
      </c>
      <c r="N27" s="4">
        <v>30.5</v>
      </c>
      <c r="O27" s="4">
        <v>38.5</v>
      </c>
      <c r="P27" s="3">
        <v>3</v>
      </c>
      <c r="Q27" s="38">
        <v>37</v>
      </c>
      <c r="R27" s="24"/>
      <c r="S27" s="25"/>
      <c r="T27" s="25"/>
      <c r="U27" s="26"/>
      <c r="V27" s="47"/>
      <c r="W27" s="48"/>
      <c r="X27" s="25"/>
      <c r="Y27" s="25"/>
      <c r="Z27" s="26"/>
      <c r="AA27" s="47"/>
    </row>
    <row r="28" spans="1:27" s="51" customFormat="1" ht="15.75" x14ac:dyDescent="0.25">
      <c r="A28" s="49">
        <v>26</v>
      </c>
      <c r="B28" s="11" t="s">
        <v>32</v>
      </c>
      <c r="C28" s="91">
        <f t="shared" si="0"/>
        <v>5</v>
      </c>
      <c r="D28" s="88">
        <f t="shared" si="1"/>
        <v>58.5</v>
      </c>
      <c r="E28" s="88">
        <f t="shared" si="2"/>
        <v>73.5</v>
      </c>
      <c r="F28" s="89">
        <f t="shared" si="3"/>
        <v>5</v>
      </c>
      <c r="G28" s="90">
        <f t="shared" si="4"/>
        <v>68.5</v>
      </c>
      <c r="H28" s="34">
        <v>2</v>
      </c>
      <c r="I28" s="35">
        <v>27</v>
      </c>
      <c r="J28" s="35">
        <v>33.5</v>
      </c>
      <c r="K28" s="33">
        <v>2</v>
      </c>
      <c r="L28" s="40">
        <v>32</v>
      </c>
      <c r="M28" s="2">
        <v>3</v>
      </c>
      <c r="N28" s="4">
        <v>31.5</v>
      </c>
      <c r="O28" s="4">
        <v>40</v>
      </c>
      <c r="P28" s="3">
        <v>3</v>
      </c>
      <c r="Q28" s="38">
        <v>37</v>
      </c>
      <c r="R28" s="24"/>
      <c r="S28" s="25"/>
      <c r="T28" s="25"/>
      <c r="U28" s="26"/>
      <c r="V28" s="47"/>
      <c r="W28" s="48"/>
      <c r="X28" s="25"/>
      <c r="Y28" s="25"/>
      <c r="Z28" s="26"/>
      <c r="AA28" s="47"/>
    </row>
    <row r="29" spans="1:27" s="51" customFormat="1" ht="15.75" x14ac:dyDescent="0.25">
      <c r="A29" s="49">
        <v>27</v>
      </c>
      <c r="B29" s="11" t="s">
        <v>35</v>
      </c>
      <c r="C29" s="91">
        <f t="shared" si="0"/>
        <v>5</v>
      </c>
      <c r="D29" s="88">
        <f t="shared" si="1"/>
        <v>56</v>
      </c>
      <c r="E29" s="88">
        <f t="shared" si="2"/>
        <v>71.5</v>
      </c>
      <c r="F29" s="89">
        <f t="shared" si="3"/>
        <v>5</v>
      </c>
      <c r="G29" s="90">
        <f t="shared" si="4"/>
        <v>65.5</v>
      </c>
      <c r="H29" s="5">
        <v>2</v>
      </c>
      <c r="I29" s="4">
        <v>26.5</v>
      </c>
      <c r="J29" s="4">
        <v>34.5</v>
      </c>
      <c r="K29" s="3">
        <v>2</v>
      </c>
      <c r="L29" s="38">
        <v>31.5</v>
      </c>
      <c r="M29" s="48">
        <v>3</v>
      </c>
      <c r="N29" s="25">
        <v>29.5</v>
      </c>
      <c r="O29" s="25">
        <v>37</v>
      </c>
      <c r="P29" s="26">
        <v>3</v>
      </c>
      <c r="Q29" s="47">
        <v>34.5</v>
      </c>
      <c r="R29" s="24"/>
      <c r="S29" s="25"/>
      <c r="T29" s="25"/>
      <c r="U29" s="26"/>
      <c r="V29" s="47"/>
      <c r="W29" s="48"/>
      <c r="X29" s="25"/>
      <c r="Y29" s="25"/>
      <c r="Z29" s="26"/>
      <c r="AA29" s="47"/>
    </row>
    <row r="30" spans="1:27" ht="15.75" x14ac:dyDescent="0.25">
      <c r="A30" s="49">
        <v>28</v>
      </c>
      <c r="B30" s="65" t="s">
        <v>39</v>
      </c>
      <c r="C30" s="91">
        <f t="shared" si="0"/>
        <v>5</v>
      </c>
      <c r="D30" s="88">
        <f t="shared" si="1"/>
        <v>53</v>
      </c>
      <c r="E30" s="88">
        <f t="shared" si="2"/>
        <v>67.5</v>
      </c>
      <c r="F30" s="89">
        <f t="shared" si="3"/>
        <v>5</v>
      </c>
      <c r="G30" s="90">
        <f t="shared" si="4"/>
        <v>64</v>
      </c>
      <c r="H30" s="66">
        <v>3</v>
      </c>
      <c r="I30" s="67">
        <v>26</v>
      </c>
      <c r="J30" s="67">
        <v>32.5</v>
      </c>
      <c r="K30" s="68">
        <v>3</v>
      </c>
      <c r="L30" s="69">
        <v>31</v>
      </c>
      <c r="M30" s="21">
        <v>2</v>
      </c>
      <c r="N30" s="16">
        <v>27</v>
      </c>
      <c r="O30" s="16">
        <v>35</v>
      </c>
      <c r="P30" s="17">
        <v>2</v>
      </c>
      <c r="Q30" s="39">
        <v>33.5</v>
      </c>
      <c r="R30" s="24"/>
      <c r="S30" s="101"/>
      <c r="T30" s="101"/>
      <c r="U30" s="26"/>
      <c r="V30" s="92"/>
      <c r="W30" s="24"/>
      <c r="X30" s="25"/>
      <c r="Y30" s="25"/>
      <c r="Z30" s="26"/>
      <c r="AA30" s="47"/>
    </row>
    <row r="31" spans="1:27" s="51" customFormat="1" ht="15.75" x14ac:dyDescent="0.25">
      <c r="A31" s="49">
        <v>29</v>
      </c>
      <c r="B31" s="61" t="s">
        <v>40</v>
      </c>
      <c r="C31" s="91">
        <f t="shared" si="0"/>
        <v>5</v>
      </c>
      <c r="D31" s="88">
        <f t="shared" si="1"/>
        <v>51.5</v>
      </c>
      <c r="E31" s="88">
        <f t="shared" si="2"/>
        <v>65</v>
      </c>
      <c r="F31" s="89">
        <f t="shared" si="3"/>
        <v>5</v>
      </c>
      <c r="G31" s="90">
        <f t="shared" si="4"/>
        <v>61</v>
      </c>
      <c r="H31" s="54">
        <v>3</v>
      </c>
      <c r="I31" s="56">
        <v>25.5</v>
      </c>
      <c r="J31" s="56">
        <v>31.5</v>
      </c>
      <c r="K31" s="52">
        <v>3</v>
      </c>
      <c r="L31" s="58">
        <v>30.5</v>
      </c>
      <c r="M31" s="70">
        <v>2</v>
      </c>
      <c r="N31" s="56">
        <v>26</v>
      </c>
      <c r="O31" s="56">
        <v>33.5</v>
      </c>
      <c r="P31" s="52">
        <v>2</v>
      </c>
      <c r="Q31" s="58">
        <v>31</v>
      </c>
      <c r="R31" s="24"/>
      <c r="S31" s="101"/>
      <c r="T31" s="101"/>
      <c r="U31" s="26"/>
      <c r="V31" s="92"/>
      <c r="W31" s="24"/>
      <c r="X31" s="25"/>
      <c r="Y31" s="25"/>
      <c r="Z31" s="26"/>
      <c r="AA31" s="47"/>
    </row>
    <row r="32" spans="1:27" ht="15.75" x14ac:dyDescent="0.25">
      <c r="A32" s="49">
        <v>30</v>
      </c>
      <c r="B32" s="61" t="s">
        <v>41</v>
      </c>
      <c r="C32" s="91">
        <f t="shared" si="0"/>
        <v>5</v>
      </c>
      <c r="D32" s="88">
        <f t="shared" si="1"/>
        <v>51</v>
      </c>
      <c r="E32" s="88">
        <f t="shared" si="2"/>
        <v>65</v>
      </c>
      <c r="F32" s="89">
        <f t="shared" si="3"/>
        <v>3</v>
      </c>
      <c r="G32" s="90">
        <f t="shared" si="4"/>
        <v>59</v>
      </c>
      <c r="H32" s="54">
        <v>2</v>
      </c>
      <c r="I32" s="56">
        <v>24</v>
      </c>
      <c r="J32" s="56">
        <v>31</v>
      </c>
      <c r="K32" s="52">
        <v>1</v>
      </c>
      <c r="L32" s="58">
        <v>30</v>
      </c>
      <c r="M32" s="70">
        <v>3</v>
      </c>
      <c r="N32" s="56">
        <v>27</v>
      </c>
      <c r="O32" s="56">
        <v>34</v>
      </c>
      <c r="P32" s="52">
        <v>2</v>
      </c>
      <c r="Q32" s="58">
        <v>32</v>
      </c>
      <c r="R32" s="24"/>
      <c r="S32" s="101"/>
      <c r="T32" s="101"/>
      <c r="U32" s="26"/>
      <c r="V32" s="92"/>
      <c r="W32" s="93"/>
      <c r="X32" s="94"/>
      <c r="Y32" s="94"/>
      <c r="Z32" s="95"/>
      <c r="AA32" s="96"/>
    </row>
    <row r="33" spans="1:27" ht="15.75" x14ac:dyDescent="0.25">
      <c r="A33" s="49">
        <v>31</v>
      </c>
      <c r="B33" s="158" t="s">
        <v>42</v>
      </c>
      <c r="C33" s="91">
        <f t="shared" si="0"/>
        <v>5</v>
      </c>
      <c r="D33" s="88">
        <f t="shared" si="1"/>
        <v>45.5</v>
      </c>
      <c r="E33" s="88">
        <f t="shared" si="2"/>
        <v>57.5</v>
      </c>
      <c r="F33" s="89">
        <f t="shared" si="3"/>
        <v>3</v>
      </c>
      <c r="G33" s="90">
        <f t="shared" si="4"/>
        <v>61.5</v>
      </c>
      <c r="H33" s="163">
        <v>2</v>
      </c>
      <c r="I33" s="164">
        <v>22</v>
      </c>
      <c r="J33" s="164">
        <v>28</v>
      </c>
      <c r="K33" s="165">
        <v>1</v>
      </c>
      <c r="L33" s="166">
        <v>27</v>
      </c>
      <c r="M33" s="167">
        <v>3</v>
      </c>
      <c r="N33" s="164">
        <v>23.5</v>
      </c>
      <c r="O33" s="164">
        <v>29.5</v>
      </c>
      <c r="P33" s="165">
        <v>2</v>
      </c>
      <c r="Q33" s="166">
        <v>28.5</v>
      </c>
      <c r="R33" s="102"/>
      <c r="S33" s="98"/>
      <c r="T33" s="98"/>
      <c r="U33" s="99"/>
      <c r="V33" s="100"/>
      <c r="W33" s="102"/>
      <c r="X33" s="98"/>
      <c r="Y33" s="98"/>
      <c r="Z33" s="99"/>
      <c r="AA33" s="100"/>
    </row>
    <row r="34" spans="1:27" ht="15.75" x14ac:dyDescent="0.25">
      <c r="A34" s="49">
        <v>32</v>
      </c>
      <c r="B34" s="11" t="s">
        <v>43</v>
      </c>
      <c r="C34" s="91">
        <f t="shared" si="0"/>
        <v>3.5</v>
      </c>
      <c r="D34" s="88">
        <f t="shared" si="1"/>
        <v>58</v>
      </c>
      <c r="E34" s="88">
        <f t="shared" si="2"/>
        <v>72.5</v>
      </c>
      <c r="F34" s="89">
        <f t="shared" si="3"/>
        <v>1</v>
      </c>
      <c r="G34" s="90">
        <f t="shared" si="4"/>
        <v>69.5</v>
      </c>
      <c r="H34" s="54">
        <v>1.5</v>
      </c>
      <c r="I34" s="56">
        <v>28</v>
      </c>
      <c r="J34" s="56">
        <v>34.5</v>
      </c>
      <c r="K34" s="52">
        <v>0</v>
      </c>
      <c r="L34" s="173">
        <v>33</v>
      </c>
      <c r="M34" s="54">
        <v>2</v>
      </c>
      <c r="N34" s="56">
        <v>30</v>
      </c>
      <c r="O34" s="56">
        <v>38</v>
      </c>
      <c r="P34" s="52">
        <v>1</v>
      </c>
      <c r="Q34" s="173">
        <v>35.5</v>
      </c>
      <c r="R34" s="24"/>
      <c r="S34" s="101"/>
      <c r="T34" s="101"/>
      <c r="U34" s="26"/>
      <c r="V34" s="92"/>
      <c r="W34" s="24"/>
      <c r="X34" s="25"/>
      <c r="Y34" s="25"/>
      <c r="Z34" s="26"/>
      <c r="AA34" s="47"/>
    </row>
    <row r="35" spans="1:27" s="50" customFormat="1" ht="15.75" x14ac:dyDescent="0.25">
      <c r="A35" s="49">
        <v>33</v>
      </c>
      <c r="B35" s="14" t="s">
        <v>11</v>
      </c>
      <c r="C35" s="91">
        <f t="shared" si="0"/>
        <v>3</v>
      </c>
      <c r="D35" s="88">
        <f t="shared" si="1"/>
        <v>57</v>
      </c>
      <c r="E35" s="88">
        <f t="shared" si="2"/>
        <v>73.5</v>
      </c>
      <c r="F35" s="89">
        <f t="shared" si="3"/>
        <v>3</v>
      </c>
      <c r="G35" s="90">
        <f t="shared" si="4"/>
        <v>67</v>
      </c>
      <c r="H35" s="5">
        <v>1</v>
      </c>
      <c r="I35" s="4">
        <v>28</v>
      </c>
      <c r="J35" s="4">
        <v>36</v>
      </c>
      <c r="K35" s="3">
        <v>1</v>
      </c>
      <c r="L35" s="38">
        <v>34</v>
      </c>
      <c r="M35" s="5">
        <v>2</v>
      </c>
      <c r="N35" s="4">
        <v>29</v>
      </c>
      <c r="O35" s="4">
        <v>37.5</v>
      </c>
      <c r="P35" s="3">
        <v>2</v>
      </c>
      <c r="Q35" s="38">
        <v>34.5</v>
      </c>
      <c r="R35" s="102"/>
      <c r="S35" s="98"/>
      <c r="T35" s="98"/>
      <c r="U35" s="99"/>
      <c r="V35" s="100"/>
      <c r="W35" s="48"/>
      <c r="X35" s="25"/>
      <c r="Y35" s="25"/>
      <c r="Z35" s="26"/>
      <c r="AA35" s="47"/>
    </row>
    <row r="36" spans="1:27" s="50" customFormat="1" ht="15.75" x14ac:dyDescent="0.25">
      <c r="A36" s="49">
        <v>34</v>
      </c>
      <c r="B36" s="29" t="s">
        <v>30</v>
      </c>
      <c r="C36" s="91">
        <f t="shared" si="0"/>
        <v>3</v>
      </c>
      <c r="D36" s="88">
        <f t="shared" si="1"/>
        <v>53</v>
      </c>
      <c r="E36" s="88">
        <f t="shared" si="2"/>
        <v>68</v>
      </c>
      <c r="F36" s="89">
        <f t="shared" si="3"/>
        <v>3</v>
      </c>
      <c r="G36" s="90">
        <f t="shared" si="4"/>
        <v>57</v>
      </c>
      <c r="H36" s="54">
        <v>1</v>
      </c>
      <c r="I36" s="56">
        <v>27</v>
      </c>
      <c r="J36" s="56">
        <v>34.5</v>
      </c>
      <c r="K36" s="52">
        <v>1</v>
      </c>
      <c r="L36" s="173">
        <v>32.5</v>
      </c>
      <c r="M36" s="54">
        <v>2</v>
      </c>
      <c r="N36" s="56">
        <v>26</v>
      </c>
      <c r="O36" s="56">
        <v>33.5</v>
      </c>
      <c r="P36" s="52">
        <v>2</v>
      </c>
      <c r="Q36" s="173">
        <v>31</v>
      </c>
      <c r="R36" s="104"/>
      <c r="S36" s="105"/>
      <c r="T36" s="105"/>
      <c r="U36" s="106"/>
      <c r="V36" s="107"/>
      <c r="W36" s="48"/>
      <c r="X36" s="25"/>
      <c r="Y36" s="25"/>
      <c r="Z36" s="26"/>
      <c r="AA36" s="47"/>
    </row>
    <row r="37" spans="1:27" s="50" customFormat="1" ht="15.75" x14ac:dyDescent="0.25">
      <c r="A37" s="49">
        <v>35</v>
      </c>
      <c r="B37" s="29" t="s">
        <v>44</v>
      </c>
      <c r="C37" s="91">
        <f t="shared" si="0"/>
        <v>2.5</v>
      </c>
      <c r="D37" s="88">
        <f t="shared" si="1"/>
        <v>42.5</v>
      </c>
      <c r="E37" s="88">
        <f t="shared" si="2"/>
        <v>54</v>
      </c>
      <c r="F37" s="89">
        <f t="shared" si="3"/>
        <v>0</v>
      </c>
      <c r="G37" s="90">
        <f t="shared" si="4"/>
        <v>55.5</v>
      </c>
      <c r="H37" s="163">
        <v>1.5</v>
      </c>
      <c r="I37" s="164">
        <v>21</v>
      </c>
      <c r="J37" s="164">
        <v>27</v>
      </c>
      <c r="K37" s="165">
        <v>0</v>
      </c>
      <c r="L37" s="181">
        <v>26</v>
      </c>
      <c r="M37" s="163">
        <v>1</v>
      </c>
      <c r="N37" s="164">
        <v>21.5</v>
      </c>
      <c r="O37" s="164">
        <v>27</v>
      </c>
      <c r="P37" s="165">
        <v>0</v>
      </c>
      <c r="Q37" s="181">
        <v>26.5</v>
      </c>
      <c r="R37" s="24"/>
      <c r="S37" s="101"/>
      <c r="T37" s="101"/>
      <c r="U37" s="26"/>
      <c r="V37" s="92"/>
      <c r="W37" s="24"/>
      <c r="X37" s="25"/>
      <c r="Y37" s="25"/>
      <c r="Z37" s="26"/>
      <c r="AA37" s="47"/>
    </row>
    <row r="38" spans="1:27" s="50" customFormat="1" ht="15.75" x14ac:dyDescent="0.25">
      <c r="A38" s="49">
        <v>36</v>
      </c>
      <c r="B38" s="29" t="s">
        <v>36</v>
      </c>
      <c r="C38" s="91">
        <f t="shared" si="0"/>
        <v>1</v>
      </c>
      <c r="D38" s="88">
        <f t="shared" si="1"/>
        <v>44</v>
      </c>
      <c r="E38" s="88">
        <f t="shared" si="2"/>
        <v>56</v>
      </c>
      <c r="F38" s="89">
        <f t="shared" si="3"/>
        <v>0</v>
      </c>
      <c r="G38" s="90">
        <f t="shared" si="4"/>
        <v>24</v>
      </c>
      <c r="H38" s="5">
        <v>1</v>
      </c>
      <c r="I38" s="4">
        <v>24.5</v>
      </c>
      <c r="J38" s="4">
        <v>31</v>
      </c>
      <c r="K38" s="3">
        <v>0</v>
      </c>
      <c r="L38" s="38">
        <v>29</v>
      </c>
      <c r="M38" s="5">
        <v>0</v>
      </c>
      <c r="N38" s="4">
        <v>19.5</v>
      </c>
      <c r="O38" s="4">
        <v>25</v>
      </c>
      <c r="P38" s="3">
        <v>0</v>
      </c>
      <c r="Q38" s="38">
        <v>24</v>
      </c>
      <c r="R38" s="24"/>
      <c r="S38" s="101"/>
      <c r="T38" s="101"/>
      <c r="U38" s="26"/>
      <c r="V38" s="92"/>
      <c r="W38" s="24"/>
      <c r="X38" s="25"/>
      <c r="Y38" s="25"/>
      <c r="Z38" s="26"/>
      <c r="AA38" s="47"/>
    </row>
    <row r="39" spans="1:27" s="50" customFormat="1" ht="15.75" x14ac:dyDescent="0.25">
      <c r="A39" s="103"/>
      <c r="B39" s="29"/>
      <c r="C39" s="91">
        <f t="shared" si="0"/>
        <v>0</v>
      </c>
      <c r="D39" s="88">
        <f t="shared" si="1"/>
        <v>0</v>
      </c>
      <c r="E39" s="88">
        <f t="shared" si="2"/>
        <v>0</v>
      </c>
      <c r="F39" s="89">
        <f t="shared" si="3"/>
        <v>0</v>
      </c>
      <c r="G39" s="90">
        <f t="shared" si="4"/>
        <v>0</v>
      </c>
      <c r="H39" s="104"/>
      <c r="I39" s="105"/>
      <c r="J39" s="105"/>
      <c r="K39" s="106"/>
      <c r="L39" s="107"/>
      <c r="M39" s="48"/>
      <c r="N39" s="25"/>
      <c r="O39" s="25"/>
      <c r="P39" s="26"/>
      <c r="Q39" s="47"/>
      <c r="R39" s="24"/>
      <c r="S39" s="101"/>
      <c r="T39" s="101"/>
      <c r="U39" s="26"/>
      <c r="V39" s="92"/>
      <c r="W39" s="24"/>
      <c r="X39" s="25"/>
      <c r="Y39" s="25"/>
      <c r="Z39" s="26"/>
      <c r="AA39" s="47"/>
    </row>
    <row r="40" spans="1:27" ht="15.75" x14ac:dyDescent="0.25">
      <c r="A40" s="103"/>
      <c r="B40" s="29"/>
      <c r="C40" s="91">
        <f t="shared" si="0"/>
        <v>0</v>
      </c>
      <c r="D40" s="88">
        <f t="shared" si="1"/>
        <v>0</v>
      </c>
      <c r="E40" s="88">
        <f t="shared" si="2"/>
        <v>0</v>
      </c>
      <c r="F40" s="89">
        <f t="shared" si="3"/>
        <v>0</v>
      </c>
      <c r="G40" s="90">
        <f t="shared" si="4"/>
        <v>0</v>
      </c>
      <c r="H40" s="104"/>
      <c r="I40" s="105"/>
      <c r="J40" s="105"/>
      <c r="K40" s="106"/>
      <c r="L40" s="107"/>
      <c r="M40" s="48"/>
      <c r="N40" s="25"/>
      <c r="O40" s="25"/>
      <c r="P40" s="26"/>
      <c r="Q40" s="47"/>
      <c r="R40" s="24"/>
      <c r="S40" s="101"/>
      <c r="T40" s="101"/>
      <c r="U40" s="26"/>
      <c r="V40" s="92"/>
      <c r="W40" s="24"/>
      <c r="X40" s="25"/>
      <c r="Y40" s="25"/>
      <c r="Z40" s="26"/>
      <c r="AA40" s="47"/>
    </row>
    <row r="41" spans="1:27" s="50" customFormat="1" ht="15.75" x14ac:dyDescent="0.25">
      <c r="A41" s="103"/>
      <c r="B41" s="29"/>
      <c r="C41" s="91">
        <f t="shared" si="0"/>
        <v>0</v>
      </c>
      <c r="D41" s="88">
        <f t="shared" si="1"/>
        <v>0</v>
      </c>
      <c r="E41" s="88">
        <f t="shared" si="2"/>
        <v>0</v>
      </c>
      <c r="F41" s="89">
        <f t="shared" si="3"/>
        <v>0</v>
      </c>
      <c r="G41" s="90">
        <f t="shared" si="4"/>
        <v>0</v>
      </c>
      <c r="H41" s="104"/>
      <c r="I41" s="105"/>
      <c r="J41" s="105"/>
      <c r="K41" s="106"/>
      <c r="L41" s="107"/>
      <c r="M41" s="24"/>
      <c r="N41" s="25"/>
      <c r="O41" s="25"/>
      <c r="P41" s="26"/>
      <c r="Q41" s="47"/>
      <c r="R41" s="24"/>
      <c r="S41" s="101"/>
      <c r="T41" s="101"/>
      <c r="U41" s="26"/>
      <c r="V41" s="47"/>
      <c r="W41" s="24"/>
      <c r="X41" s="25"/>
      <c r="Y41" s="25"/>
      <c r="Z41" s="26"/>
      <c r="AA41" s="47"/>
    </row>
    <row r="42" spans="1:27" s="50" customFormat="1" ht="15.75" x14ac:dyDescent="0.25">
      <c r="A42" s="103"/>
      <c r="B42" s="29"/>
      <c r="C42" s="91">
        <f t="shared" si="0"/>
        <v>0</v>
      </c>
      <c r="D42" s="88">
        <f t="shared" si="1"/>
        <v>0</v>
      </c>
      <c r="E42" s="88">
        <f t="shared" si="2"/>
        <v>0</v>
      </c>
      <c r="F42" s="89">
        <f t="shared" si="3"/>
        <v>0</v>
      </c>
      <c r="G42" s="90">
        <f t="shared" si="4"/>
        <v>0</v>
      </c>
      <c r="H42" s="104"/>
      <c r="I42" s="105"/>
      <c r="J42" s="105"/>
      <c r="K42" s="106"/>
      <c r="L42" s="107"/>
      <c r="M42" s="24"/>
      <c r="N42" s="25"/>
      <c r="O42" s="25"/>
      <c r="P42" s="26"/>
      <c r="Q42" s="47"/>
      <c r="R42" s="108"/>
      <c r="S42" s="109"/>
      <c r="T42" s="109"/>
      <c r="U42" s="110"/>
      <c r="V42" s="111"/>
      <c r="W42" s="112"/>
      <c r="X42" s="109"/>
      <c r="Y42" s="109"/>
      <c r="Z42" s="110"/>
      <c r="AA42" s="111"/>
    </row>
    <row r="43" spans="1:27" s="50" customFormat="1" ht="15.75" x14ac:dyDescent="0.25">
      <c r="A43" s="103"/>
      <c r="B43" s="29"/>
      <c r="C43" s="91">
        <f t="shared" si="0"/>
        <v>0</v>
      </c>
      <c r="D43" s="88">
        <f t="shared" si="1"/>
        <v>0</v>
      </c>
      <c r="E43" s="88">
        <f t="shared" si="2"/>
        <v>0</v>
      </c>
      <c r="F43" s="89">
        <f t="shared" si="3"/>
        <v>0</v>
      </c>
      <c r="G43" s="90">
        <f t="shared" si="4"/>
        <v>0</v>
      </c>
      <c r="H43" s="104"/>
      <c r="I43" s="105"/>
      <c r="J43" s="105"/>
      <c r="K43" s="106"/>
      <c r="L43" s="107"/>
      <c r="M43" s="24"/>
      <c r="N43" s="25"/>
      <c r="O43" s="25"/>
      <c r="P43" s="26"/>
      <c r="Q43" s="47"/>
      <c r="R43" s="108"/>
      <c r="S43" s="109"/>
      <c r="T43" s="109"/>
      <c r="U43" s="110"/>
      <c r="V43" s="111"/>
      <c r="W43" s="112"/>
      <c r="X43" s="109"/>
      <c r="Y43" s="109"/>
      <c r="Z43" s="110"/>
      <c r="AA43" s="111"/>
    </row>
    <row r="44" spans="1:27" ht="15.75" x14ac:dyDescent="0.25">
      <c r="A44" s="103"/>
      <c r="B44" s="29"/>
      <c r="C44" s="91">
        <f t="shared" si="0"/>
        <v>0</v>
      </c>
      <c r="D44" s="88">
        <f t="shared" si="1"/>
        <v>0</v>
      </c>
      <c r="E44" s="88">
        <f t="shared" si="2"/>
        <v>0</v>
      </c>
      <c r="F44" s="89">
        <f t="shared" si="3"/>
        <v>0</v>
      </c>
      <c r="G44" s="90">
        <f t="shared" si="4"/>
        <v>0</v>
      </c>
      <c r="H44" s="104"/>
      <c r="I44" s="105"/>
      <c r="J44" s="105"/>
      <c r="K44" s="106"/>
      <c r="L44" s="107"/>
      <c r="M44" s="24"/>
      <c r="N44" s="25"/>
      <c r="O44" s="25"/>
      <c r="P44" s="26"/>
      <c r="Q44" s="47"/>
      <c r="R44" s="108"/>
      <c r="S44" s="109"/>
      <c r="T44" s="109"/>
      <c r="U44" s="110"/>
      <c r="V44" s="111"/>
      <c r="W44" s="112"/>
      <c r="X44" s="109"/>
      <c r="Y44" s="109"/>
      <c r="Z44" s="110"/>
      <c r="AA44" s="111"/>
    </row>
    <row r="45" spans="1:27" ht="15.75" x14ac:dyDescent="0.25">
      <c r="A45" s="103"/>
      <c r="B45" s="29"/>
      <c r="C45" s="91">
        <f t="shared" si="0"/>
        <v>0</v>
      </c>
      <c r="D45" s="88">
        <f t="shared" si="1"/>
        <v>0</v>
      </c>
      <c r="E45" s="88">
        <f t="shared" si="2"/>
        <v>0</v>
      </c>
      <c r="F45" s="89">
        <f t="shared" si="3"/>
        <v>0</v>
      </c>
      <c r="G45" s="90">
        <f t="shared" si="4"/>
        <v>0</v>
      </c>
      <c r="H45" s="104"/>
      <c r="I45" s="105"/>
      <c r="J45" s="105"/>
      <c r="K45" s="106"/>
      <c r="L45" s="107"/>
      <c r="M45" s="24"/>
      <c r="N45" s="25"/>
      <c r="O45" s="25"/>
      <c r="P45" s="26"/>
      <c r="Q45" s="47"/>
      <c r="R45" s="113"/>
      <c r="S45" s="114"/>
      <c r="T45" s="114"/>
      <c r="U45" s="115"/>
      <c r="V45" s="116"/>
      <c r="W45" s="117"/>
      <c r="X45" s="114"/>
      <c r="Y45" s="114"/>
      <c r="Z45" s="118"/>
      <c r="AA45" s="116"/>
    </row>
    <row r="46" spans="1:27" ht="15.75" x14ac:dyDescent="0.25">
      <c r="A46" s="103"/>
      <c r="B46" s="29"/>
      <c r="C46" s="91">
        <f t="shared" si="0"/>
        <v>0</v>
      </c>
      <c r="D46" s="88">
        <f t="shared" si="1"/>
        <v>0</v>
      </c>
      <c r="E46" s="88">
        <f t="shared" si="2"/>
        <v>0</v>
      </c>
      <c r="F46" s="89">
        <f t="shared" si="3"/>
        <v>0</v>
      </c>
      <c r="G46" s="90">
        <f t="shared" si="4"/>
        <v>0</v>
      </c>
      <c r="H46" s="104"/>
      <c r="I46" s="105"/>
      <c r="J46" s="105"/>
      <c r="K46" s="106"/>
      <c r="L46" s="107"/>
      <c r="M46" s="24"/>
      <c r="N46" s="25"/>
      <c r="O46" s="25"/>
      <c r="P46" s="26"/>
      <c r="Q46" s="47"/>
      <c r="R46" s="108"/>
      <c r="S46" s="109"/>
      <c r="T46" s="109"/>
      <c r="U46" s="119"/>
      <c r="V46" s="111"/>
      <c r="W46" s="112"/>
      <c r="X46" s="109"/>
      <c r="Y46" s="109"/>
      <c r="Z46" s="120"/>
      <c r="AA46" s="111"/>
    </row>
    <row r="47" spans="1:27" ht="15.75" x14ac:dyDescent="0.25">
      <c r="A47" s="103"/>
      <c r="B47" s="29"/>
      <c r="C47" s="91">
        <f t="shared" si="0"/>
        <v>0</v>
      </c>
      <c r="D47" s="88">
        <f t="shared" si="1"/>
        <v>0</v>
      </c>
      <c r="E47" s="88">
        <f t="shared" si="2"/>
        <v>0</v>
      </c>
      <c r="F47" s="89">
        <f t="shared" si="3"/>
        <v>0</v>
      </c>
      <c r="G47" s="90">
        <f t="shared" si="4"/>
        <v>0</v>
      </c>
      <c r="H47" s="104"/>
      <c r="I47" s="105"/>
      <c r="J47" s="105"/>
      <c r="K47" s="106"/>
      <c r="L47" s="107"/>
      <c r="M47" s="24"/>
      <c r="N47" s="25"/>
      <c r="O47" s="25"/>
      <c r="P47" s="26"/>
      <c r="Q47" s="47"/>
      <c r="R47" s="108"/>
      <c r="S47" s="109"/>
      <c r="T47" s="109"/>
      <c r="U47" s="119"/>
      <c r="V47" s="111"/>
      <c r="W47" s="121"/>
      <c r="X47" s="94"/>
      <c r="Y47" s="94"/>
      <c r="Z47" s="122"/>
      <c r="AA47" s="96"/>
    </row>
    <row r="48" spans="1:27" s="51" customFormat="1" ht="15.75" x14ac:dyDescent="0.25">
      <c r="A48" s="103"/>
      <c r="B48" s="29"/>
      <c r="C48" s="91">
        <f t="shared" si="0"/>
        <v>0</v>
      </c>
      <c r="D48" s="88">
        <f t="shared" si="1"/>
        <v>0</v>
      </c>
      <c r="E48" s="88">
        <f t="shared" si="2"/>
        <v>0</v>
      </c>
      <c r="F48" s="89">
        <f t="shared" si="3"/>
        <v>0</v>
      </c>
      <c r="G48" s="90">
        <f t="shared" si="4"/>
        <v>0</v>
      </c>
      <c r="H48" s="104"/>
      <c r="I48" s="105"/>
      <c r="J48" s="105"/>
      <c r="K48" s="106"/>
      <c r="L48" s="107"/>
      <c r="M48" s="24"/>
      <c r="N48" s="25"/>
      <c r="O48" s="25"/>
      <c r="P48" s="26"/>
      <c r="Q48" s="47"/>
      <c r="R48" s="93"/>
      <c r="S48" s="94"/>
      <c r="T48" s="94"/>
      <c r="U48" s="95"/>
      <c r="V48" s="96"/>
      <c r="W48" s="123"/>
      <c r="X48" s="94"/>
      <c r="Y48" s="94"/>
      <c r="Z48" s="94"/>
      <c r="AA48" s="96"/>
    </row>
    <row r="49" spans="1:27" s="51" customFormat="1" ht="16.5" thickBot="1" x14ac:dyDescent="0.3">
      <c r="A49" s="124"/>
      <c r="B49" s="125"/>
      <c r="C49" s="126">
        <f t="shared" si="0"/>
        <v>0</v>
      </c>
      <c r="D49" s="127">
        <f t="shared" si="1"/>
        <v>0</v>
      </c>
      <c r="E49" s="127">
        <f t="shared" si="2"/>
        <v>0</v>
      </c>
      <c r="F49" s="128">
        <f t="shared" si="3"/>
        <v>0</v>
      </c>
      <c r="G49" s="129">
        <f t="shared" si="4"/>
        <v>0</v>
      </c>
      <c r="H49" s="130"/>
      <c r="I49" s="131"/>
      <c r="J49" s="131"/>
      <c r="K49" s="132"/>
      <c r="L49" s="133"/>
      <c r="M49" s="134"/>
      <c r="N49" s="135"/>
      <c r="O49" s="135"/>
      <c r="P49" s="136"/>
      <c r="Q49" s="137"/>
      <c r="R49" s="138"/>
      <c r="S49" s="139"/>
      <c r="T49" s="139"/>
      <c r="U49" s="140"/>
      <c r="V49" s="141"/>
      <c r="W49" s="138"/>
      <c r="X49" s="139"/>
      <c r="Y49" s="139"/>
      <c r="Z49" s="140"/>
      <c r="AA49" s="141"/>
    </row>
    <row r="50" spans="1:27" ht="15.75" thickTop="1" x14ac:dyDescent="0.25">
      <c r="K50" s="148"/>
      <c r="L50" s="182"/>
      <c r="M50" s="148"/>
    </row>
  </sheetData>
  <mergeCells count="5">
    <mergeCell ref="W1:AA1"/>
    <mergeCell ref="A1:G1"/>
    <mergeCell ref="H1:L1"/>
    <mergeCell ref="M1:Q1"/>
    <mergeCell ref="R1:V1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workbookViewId="0">
      <selection activeCell="G26" sqref="G26"/>
    </sheetView>
  </sheetViews>
  <sheetFormatPr defaultRowHeight="15" x14ac:dyDescent="0.25"/>
  <cols>
    <col min="2" max="2" width="19.7109375" bestFit="1" customWidth="1"/>
    <col min="7" max="7" width="7.28515625" bestFit="1" customWidth="1"/>
  </cols>
  <sheetData>
    <row r="1" spans="1:27" ht="15.75" thickTop="1" x14ac:dyDescent="0.25">
      <c r="A1" s="191"/>
      <c r="B1" s="192"/>
      <c r="C1" s="192"/>
      <c r="D1" s="192"/>
      <c r="E1" s="192"/>
      <c r="F1" s="192"/>
      <c r="G1" s="193"/>
      <c r="H1" s="191" t="s">
        <v>7</v>
      </c>
      <c r="I1" s="192"/>
      <c r="J1" s="192"/>
      <c r="K1" s="192"/>
      <c r="L1" s="193"/>
      <c r="M1" s="191" t="s">
        <v>6</v>
      </c>
      <c r="N1" s="192"/>
      <c r="O1" s="192"/>
      <c r="P1" s="192"/>
      <c r="Q1" s="193"/>
      <c r="R1" s="191" t="s">
        <v>7</v>
      </c>
      <c r="S1" s="192"/>
      <c r="T1" s="192"/>
      <c r="U1" s="192"/>
      <c r="V1" s="193"/>
      <c r="W1" s="191" t="s">
        <v>6</v>
      </c>
      <c r="X1" s="192"/>
      <c r="Y1" s="192"/>
      <c r="Z1" s="192"/>
      <c r="AA1" s="193"/>
    </row>
    <row r="2" spans="1:27" x14ac:dyDescent="0.25">
      <c r="A2" s="6" t="s">
        <v>0</v>
      </c>
      <c r="B2" s="18" t="s">
        <v>1</v>
      </c>
      <c r="C2" s="7" t="s">
        <v>3</v>
      </c>
      <c r="D2" s="7" t="s">
        <v>4</v>
      </c>
      <c r="E2" s="7" t="s">
        <v>5</v>
      </c>
      <c r="F2" s="7" t="s">
        <v>2</v>
      </c>
      <c r="G2" s="8" t="s">
        <v>33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33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33</v>
      </c>
      <c r="R2" s="6" t="s">
        <v>3</v>
      </c>
      <c r="S2" s="7" t="s">
        <v>4</v>
      </c>
      <c r="T2" s="7" t="s">
        <v>5</v>
      </c>
      <c r="U2" s="7" t="s">
        <v>2</v>
      </c>
      <c r="V2" s="8" t="s">
        <v>33</v>
      </c>
      <c r="W2" s="6" t="s">
        <v>3</v>
      </c>
      <c r="X2" s="7" t="s">
        <v>4</v>
      </c>
      <c r="Y2" s="7" t="s">
        <v>5</v>
      </c>
      <c r="Z2" s="7" t="s">
        <v>2</v>
      </c>
      <c r="AA2" s="8" t="s">
        <v>33</v>
      </c>
    </row>
    <row r="3" spans="1:27" ht="15.75" x14ac:dyDescent="0.25">
      <c r="A3" s="150">
        <v>1</v>
      </c>
      <c r="B3" s="151" t="s">
        <v>12</v>
      </c>
      <c r="C3" s="152">
        <f>H3+M3+R3+W3</f>
        <v>11.5</v>
      </c>
      <c r="D3" s="153">
        <f>N3+I3+S3+X3</f>
        <v>72</v>
      </c>
      <c r="E3" s="153">
        <f>O3+J3+T3+Y3</f>
        <v>94</v>
      </c>
      <c r="F3" s="154">
        <f>K3+P3+U3+Z3</f>
        <v>11</v>
      </c>
      <c r="G3" s="155">
        <f>Q3+L3+V3+AA3</f>
        <v>88.5</v>
      </c>
      <c r="H3" s="5">
        <v>6</v>
      </c>
      <c r="I3" s="4">
        <v>37</v>
      </c>
      <c r="J3" s="4">
        <v>50</v>
      </c>
      <c r="K3" s="3">
        <v>6</v>
      </c>
      <c r="L3" s="38">
        <v>46</v>
      </c>
      <c r="M3" s="5">
        <v>5.5</v>
      </c>
      <c r="N3" s="4">
        <v>35</v>
      </c>
      <c r="O3" s="4">
        <v>44</v>
      </c>
      <c r="P3" s="3">
        <v>5</v>
      </c>
      <c r="Q3" s="38">
        <v>42.5</v>
      </c>
      <c r="R3" s="5"/>
      <c r="S3" s="4"/>
      <c r="T3" s="4"/>
      <c r="U3" s="3"/>
      <c r="V3" s="38"/>
      <c r="W3" s="5"/>
      <c r="X3" s="4"/>
      <c r="Y3" s="4"/>
      <c r="Z3" s="3"/>
      <c r="AA3" s="38"/>
    </row>
    <row r="4" spans="1:27" ht="15.75" x14ac:dyDescent="0.25">
      <c r="A4" s="150">
        <v>2</v>
      </c>
      <c r="B4" s="151" t="s">
        <v>16</v>
      </c>
      <c r="C4" s="152">
        <f>M4+H4+R4+W4</f>
        <v>10</v>
      </c>
      <c r="D4" s="153">
        <f t="shared" ref="D4:D16" si="0">N4+I4+S4+X4</f>
        <v>67</v>
      </c>
      <c r="E4" s="153">
        <f t="shared" ref="E4:E16" si="1">O4+J4+T4+Y4</f>
        <v>87</v>
      </c>
      <c r="F4" s="154">
        <f t="shared" ref="F4:F16" si="2">K4+P4+U4+Z4</f>
        <v>10</v>
      </c>
      <c r="G4" s="155">
        <f t="shared" ref="G4:G16" si="3">Q4+L4+V4+AA4</f>
        <v>82</v>
      </c>
      <c r="H4" s="5">
        <v>6</v>
      </c>
      <c r="I4" s="4">
        <v>37.5</v>
      </c>
      <c r="J4" s="4">
        <v>49.5</v>
      </c>
      <c r="K4" s="3">
        <v>6</v>
      </c>
      <c r="L4" s="38">
        <v>46.5</v>
      </c>
      <c r="M4" s="5">
        <v>4</v>
      </c>
      <c r="N4" s="4">
        <v>29.5</v>
      </c>
      <c r="O4" s="4">
        <v>37.5</v>
      </c>
      <c r="P4" s="3">
        <v>4</v>
      </c>
      <c r="Q4" s="38">
        <v>35.5</v>
      </c>
      <c r="R4" s="5"/>
      <c r="S4" s="4"/>
      <c r="T4" s="4"/>
      <c r="U4" s="3"/>
      <c r="V4" s="38"/>
      <c r="W4" s="5"/>
      <c r="X4" s="4"/>
      <c r="Y4" s="4"/>
      <c r="Z4" s="3"/>
      <c r="AA4" s="38"/>
    </row>
    <row r="5" spans="1:27" ht="15.75" x14ac:dyDescent="0.25">
      <c r="A5" s="150">
        <v>3</v>
      </c>
      <c r="B5" s="151" t="s">
        <v>25</v>
      </c>
      <c r="C5" s="152">
        <f t="shared" ref="C5:C16" si="4">M5+H5+R5+W5</f>
        <v>8.5</v>
      </c>
      <c r="D5" s="153">
        <f t="shared" si="0"/>
        <v>62</v>
      </c>
      <c r="E5" s="153">
        <f t="shared" si="1"/>
        <v>83</v>
      </c>
      <c r="F5" s="154">
        <f t="shared" si="2"/>
        <v>8</v>
      </c>
      <c r="G5" s="155">
        <f t="shared" si="3"/>
        <v>78</v>
      </c>
      <c r="H5" s="5">
        <v>5</v>
      </c>
      <c r="I5" s="4">
        <v>33.5</v>
      </c>
      <c r="J5" s="4">
        <v>45</v>
      </c>
      <c r="K5" s="3">
        <v>5</v>
      </c>
      <c r="L5" s="38">
        <v>42.5</v>
      </c>
      <c r="M5" s="2">
        <v>3.5</v>
      </c>
      <c r="N5" s="4">
        <v>28.5</v>
      </c>
      <c r="O5" s="4">
        <v>38</v>
      </c>
      <c r="P5" s="3">
        <v>3</v>
      </c>
      <c r="Q5" s="38">
        <v>35.5</v>
      </c>
      <c r="R5" s="5"/>
      <c r="S5" s="4"/>
      <c r="T5" s="4"/>
      <c r="U5" s="3"/>
      <c r="V5" s="38"/>
      <c r="W5" s="2"/>
      <c r="X5" s="4"/>
      <c r="Y5" s="4"/>
      <c r="Z5" s="3"/>
      <c r="AA5" s="38"/>
    </row>
    <row r="6" spans="1:27" ht="15.75" x14ac:dyDescent="0.25">
      <c r="A6" s="150">
        <v>4</v>
      </c>
      <c r="B6" s="151" t="s">
        <v>23</v>
      </c>
      <c r="C6" s="152">
        <f t="shared" si="4"/>
        <v>8</v>
      </c>
      <c r="D6" s="153">
        <f t="shared" si="0"/>
        <v>65.5</v>
      </c>
      <c r="E6" s="153">
        <f t="shared" si="1"/>
        <v>83</v>
      </c>
      <c r="F6" s="154">
        <f t="shared" si="2"/>
        <v>8</v>
      </c>
      <c r="G6" s="155">
        <f t="shared" si="3"/>
        <v>79</v>
      </c>
      <c r="H6" s="5">
        <v>5</v>
      </c>
      <c r="I6" s="4">
        <v>32.5</v>
      </c>
      <c r="J6" s="4">
        <v>39.5</v>
      </c>
      <c r="K6" s="3">
        <v>5</v>
      </c>
      <c r="L6" s="38">
        <v>38.5</v>
      </c>
      <c r="M6" s="2">
        <v>3</v>
      </c>
      <c r="N6" s="4">
        <v>33</v>
      </c>
      <c r="O6" s="4">
        <v>43.5</v>
      </c>
      <c r="P6" s="3">
        <v>3</v>
      </c>
      <c r="Q6" s="38">
        <v>40.5</v>
      </c>
      <c r="R6" s="5"/>
      <c r="S6" s="4"/>
      <c r="T6" s="4"/>
      <c r="U6" s="3"/>
      <c r="V6" s="38"/>
      <c r="W6" s="2"/>
      <c r="X6" s="4"/>
      <c r="Y6" s="4"/>
      <c r="Z6" s="3"/>
      <c r="AA6" s="38"/>
    </row>
    <row r="7" spans="1:27" ht="15.75" x14ac:dyDescent="0.25">
      <c r="A7" s="150">
        <v>5</v>
      </c>
      <c r="B7" s="151" t="s">
        <v>31</v>
      </c>
      <c r="C7" s="152">
        <f t="shared" si="4"/>
        <v>8</v>
      </c>
      <c r="D7" s="153">
        <f t="shared" si="0"/>
        <v>63</v>
      </c>
      <c r="E7" s="153">
        <f t="shared" si="1"/>
        <v>80</v>
      </c>
      <c r="F7" s="154">
        <f t="shared" si="2"/>
        <v>8</v>
      </c>
      <c r="G7" s="155">
        <f t="shared" si="3"/>
        <v>85.5</v>
      </c>
      <c r="H7" s="5">
        <v>3</v>
      </c>
      <c r="I7" s="4">
        <v>37</v>
      </c>
      <c r="J7" s="4">
        <v>44.5</v>
      </c>
      <c r="K7" s="3">
        <v>3</v>
      </c>
      <c r="L7" s="38">
        <v>43</v>
      </c>
      <c r="M7" s="2">
        <v>5</v>
      </c>
      <c r="N7" s="4">
        <v>26</v>
      </c>
      <c r="O7" s="4">
        <v>35.5</v>
      </c>
      <c r="P7" s="3">
        <v>5</v>
      </c>
      <c r="Q7" s="38">
        <v>42.5</v>
      </c>
      <c r="R7" s="5"/>
      <c r="S7" s="4"/>
      <c r="T7" s="4"/>
      <c r="U7" s="3"/>
      <c r="V7" s="38"/>
      <c r="W7" s="2"/>
      <c r="X7" s="4"/>
      <c r="Y7" s="4"/>
      <c r="Z7" s="3"/>
      <c r="AA7" s="38"/>
    </row>
    <row r="8" spans="1:27" ht="15.75" x14ac:dyDescent="0.25">
      <c r="A8" s="150">
        <v>6</v>
      </c>
      <c r="B8" s="156" t="s">
        <v>34</v>
      </c>
      <c r="C8" s="152">
        <f t="shared" si="4"/>
        <v>7.5</v>
      </c>
      <c r="D8" s="153">
        <f t="shared" si="0"/>
        <v>56.5</v>
      </c>
      <c r="E8" s="153">
        <f t="shared" si="1"/>
        <v>73</v>
      </c>
      <c r="F8" s="154">
        <f t="shared" si="2"/>
        <v>6</v>
      </c>
      <c r="G8" s="155">
        <f t="shared" si="3"/>
        <v>68</v>
      </c>
      <c r="H8" s="21">
        <v>4</v>
      </c>
      <c r="I8" s="16">
        <v>28.5</v>
      </c>
      <c r="J8" s="16">
        <v>37</v>
      </c>
      <c r="K8" s="17">
        <v>3</v>
      </c>
      <c r="L8" s="39">
        <v>34.5</v>
      </c>
      <c r="M8" s="2">
        <v>3.5</v>
      </c>
      <c r="N8" s="4">
        <v>28</v>
      </c>
      <c r="O8" s="4">
        <v>36</v>
      </c>
      <c r="P8" s="3">
        <v>3</v>
      </c>
      <c r="Q8" s="38">
        <v>33.5</v>
      </c>
      <c r="R8" s="21"/>
      <c r="S8" s="16"/>
      <c r="T8" s="16"/>
      <c r="U8" s="17"/>
      <c r="V8" s="39"/>
      <c r="W8" s="2"/>
      <c r="X8" s="4"/>
      <c r="Y8" s="4"/>
      <c r="Z8" s="3"/>
      <c r="AA8" s="38"/>
    </row>
    <row r="9" spans="1:27" ht="15.75" x14ac:dyDescent="0.25">
      <c r="A9" s="144">
        <v>7</v>
      </c>
      <c r="B9" s="29" t="s">
        <v>26</v>
      </c>
      <c r="C9" s="91">
        <f t="shared" si="4"/>
        <v>7</v>
      </c>
      <c r="D9" s="88">
        <f t="shared" si="0"/>
        <v>61</v>
      </c>
      <c r="E9" s="88">
        <f t="shared" si="1"/>
        <v>77</v>
      </c>
      <c r="F9" s="89">
        <f t="shared" si="2"/>
        <v>7</v>
      </c>
      <c r="G9" s="90">
        <f t="shared" si="3"/>
        <v>74</v>
      </c>
      <c r="H9" s="34">
        <v>3</v>
      </c>
      <c r="I9" s="35">
        <v>32</v>
      </c>
      <c r="J9" s="35">
        <v>39.5</v>
      </c>
      <c r="K9" s="33">
        <v>3</v>
      </c>
      <c r="L9" s="40">
        <v>38</v>
      </c>
      <c r="M9" s="2">
        <v>4</v>
      </c>
      <c r="N9" s="4">
        <v>29</v>
      </c>
      <c r="O9" s="4">
        <v>37.5</v>
      </c>
      <c r="P9" s="3">
        <v>4</v>
      </c>
      <c r="Q9" s="38">
        <v>36</v>
      </c>
      <c r="R9" s="34"/>
      <c r="S9" s="35"/>
      <c r="T9" s="35"/>
      <c r="U9" s="33"/>
      <c r="V9" s="40"/>
      <c r="W9" s="2"/>
      <c r="X9" s="4"/>
      <c r="Y9" s="4"/>
      <c r="Z9" s="3"/>
      <c r="AA9" s="38"/>
    </row>
    <row r="10" spans="1:27" ht="15.75" x14ac:dyDescent="0.25">
      <c r="A10" s="144">
        <v>8</v>
      </c>
      <c r="B10" s="29" t="s">
        <v>38</v>
      </c>
      <c r="C10" s="91">
        <f t="shared" ref="C10" si="5">M10+H10+R10+W10</f>
        <v>6</v>
      </c>
      <c r="D10" s="88">
        <f t="shared" ref="D10" si="6">N10+I10+S10+X10</f>
        <v>52.5</v>
      </c>
      <c r="E10" s="88">
        <f t="shared" ref="E10" si="7">O10+J10+T10+Y10</f>
        <v>67.5</v>
      </c>
      <c r="F10" s="89">
        <f t="shared" ref="F10" si="8">K10+P10+U10+Z10</f>
        <v>4</v>
      </c>
      <c r="G10" s="90">
        <f t="shared" ref="G10" si="9">Q10+L10+V10+AA10</f>
        <v>63.5</v>
      </c>
      <c r="H10" s="34">
        <v>3</v>
      </c>
      <c r="I10" s="35">
        <v>26.5</v>
      </c>
      <c r="J10" s="35">
        <v>33.5</v>
      </c>
      <c r="K10" s="33">
        <v>2</v>
      </c>
      <c r="L10" s="40">
        <v>31.5</v>
      </c>
      <c r="M10" s="2">
        <v>3</v>
      </c>
      <c r="N10" s="4">
        <v>26</v>
      </c>
      <c r="O10" s="4">
        <v>34</v>
      </c>
      <c r="P10" s="3">
        <v>2</v>
      </c>
      <c r="Q10" s="38">
        <v>32</v>
      </c>
      <c r="R10" s="34"/>
      <c r="S10" s="35"/>
      <c r="T10" s="35"/>
      <c r="U10" s="33"/>
      <c r="V10" s="40"/>
      <c r="W10" s="2"/>
      <c r="X10" s="4"/>
      <c r="Y10" s="4"/>
      <c r="Z10" s="3"/>
      <c r="AA10" s="38"/>
    </row>
    <row r="11" spans="1:27" ht="15.75" x14ac:dyDescent="0.25">
      <c r="A11" s="144">
        <v>9</v>
      </c>
      <c r="B11" s="29" t="s">
        <v>37</v>
      </c>
      <c r="C11" s="9">
        <f t="shared" si="4"/>
        <v>6</v>
      </c>
      <c r="D11" s="10">
        <f t="shared" si="0"/>
        <v>52.5</v>
      </c>
      <c r="E11" s="10">
        <f t="shared" si="1"/>
        <v>67</v>
      </c>
      <c r="F11" s="22">
        <f t="shared" si="2"/>
        <v>5</v>
      </c>
      <c r="G11" s="36">
        <f t="shared" si="3"/>
        <v>64.5</v>
      </c>
      <c r="H11" s="34">
        <v>3</v>
      </c>
      <c r="I11" s="35">
        <v>27.5</v>
      </c>
      <c r="J11" s="35">
        <v>34.5</v>
      </c>
      <c r="K11" s="33">
        <v>3</v>
      </c>
      <c r="L11" s="40">
        <v>33.5</v>
      </c>
      <c r="M11" s="2">
        <v>3</v>
      </c>
      <c r="N11" s="4">
        <v>25</v>
      </c>
      <c r="O11" s="4">
        <v>32.5</v>
      </c>
      <c r="P11" s="3">
        <v>2</v>
      </c>
      <c r="Q11" s="38">
        <v>31</v>
      </c>
      <c r="R11" s="34"/>
      <c r="S11" s="35"/>
      <c r="T11" s="35"/>
      <c r="U11" s="33"/>
      <c r="V11" s="40"/>
      <c r="W11" s="2"/>
      <c r="X11" s="4"/>
      <c r="Y11" s="4"/>
      <c r="Z11" s="3"/>
      <c r="AA11" s="38"/>
    </row>
    <row r="12" spans="1:27" ht="15.75" x14ac:dyDescent="0.25">
      <c r="A12" s="144">
        <v>10</v>
      </c>
      <c r="B12" s="29" t="s">
        <v>32</v>
      </c>
      <c r="C12" s="9">
        <f t="shared" si="4"/>
        <v>5</v>
      </c>
      <c r="D12" s="10">
        <f t="shared" si="0"/>
        <v>58.5</v>
      </c>
      <c r="E12" s="10">
        <f t="shared" si="1"/>
        <v>73.5</v>
      </c>
      <c r="F12" s="22">
        <f t="shared" si="2"/>
        <v>5</v>
      </c>
      <c r="G12" s="36">
        <f t="shared" si="3"/>
        <v>69</v>
      </c>
      <c r="H12" s="34">
        <v>2</v>
      </c>
      <c r="I12" s="35">
        <v>27</v>
      </c>
      <c r="J12" s="35">
        <v>33.5</v>
      </c>
      <c r="K12" s="33">
        <v>2</v>
      </c>
      <c r="L12" s="40">
        <v>32</v>
      </c>
      <c r="M12" s="2">
        <v>3</v>
      </c>
      <c r="N12" s="4">
        <v>31.5</v>
      </c>
      <c r="O12" s="4">
        <v>40</v>
      </c>
      <c r="P12" s="3">
        <v>3</v>
      </c>
      <c r="Q12" s="38">
        <v>37</v>
      </c>
      <c r="R12" s="34"/>
      <c r="S12" s="35"/>
      <c r="T12" s="35"/>
      <c r="U12" s="33"/>
      <c r="V12" s="40"/>
      <c r="W12" s="2"/>
      <c r="X12" s="4"/>
      <c r="Y12" s="4"/>
      <c r="Z12" s="3"/>
      <c r="AA12" s="38"/>
    </row>
    <row r="13" spans="1:27" ht="15.75" x14ac:dyDescent="0.25">
      <c r="A13" s="145">
        <v>11</v>
      </c>
      <c r="B13" s="65" t="s">
        <v>39</v>
      </c>
      <c r="C13" s="9">
        <f t="shared" si="4"/>
        <v>5</v>
      </c>
      <c r="D13" s="10">
        <f t="shared" si="0"/>
        <v>53</v>
      </c>
      <c r="E13" s="10">
        <f t="shared" si="1"/>
        <v>67.5</v>
      </c>
      <c r="F13" s="22">
        <f t="shared" si="2"/>
        <v>5</v>
      </c>
      <c r="G13" s="36">
        <f t="shared" si="3"/>
        <v>64.5</v>
      </c>
      <c r="H13" s="66">
        <v>3</v>
      </c>
      <c r="I13" s="67">
        <v>26</v>
      </c>
      <c r="J13" s="67">
        <v>32.5</v>
      </c>
      <c r="K13" s="68">
        <v>3</v>
      </c>
      <c r="L13" s="69">
        <v>31</v>
      </c>
      <c r="M13" s="21">
        <v>2</v>
      </c>
      <c r="N13" s="16">
        <v>27</v>
      </c>
      <c r="O13" s="16">
        <v>35</v>
      </c>
      <c r="P13" s="17">
        <v>2</v>
      </c>
      <c r="Q13" s="39">
        <v>33.5</v>
      </c>
      <c r="R13" s="66"/>
      <c r="S13" s="67"/>
      <c r="T13" s="67"/>
      <c r="U13" s="68"/>
      <c r="V13" s="69"/>
      <c r="W13" s="21"/>
      <c r="X13" s="16"/>
      <c r="Y13" s="16"/>
      <c r="Z13" s="17"/>
      <c r="AA13" s="39"/>
    </row>
    <row r="14" spans="1:27" ht="15.75" x14ac:dyDescent="0.25">
      <c r="A14" s="146">
        <v>12</v>
      </c>
      <c r="B14" s="61" t="s">
        <v>40</v>
      </c>
      <c r="C14" s="9">
        <f t="shared" si="4"/>
        <v>5</v>
      </c>
      <c r="D14" s="10">
        <f t="shared" si="0"/>
        <v>51.5</v>
      </c>
      <c r="E14" s="10">
        <f t="shared" si="1"/>
        <v>65</v>
      </c>
      <c r="F14" s="22">
        <f t="shared" si="2"/>
        <v>5</v>
      </c>
      <c r="G14" s="36">
        <f t="shared" si="3"/>
        <v>61.5</v>
      </c>
      <c r="H14" s="54">
        <v>3</v>
      </c>
      <c r="I14" s="56">
        <v>25.5</v>
      </c>
      <c r="J14" s="56">
        <v>31.5</v>
      </c>
      <c r="K14" s="52">
        <v>3</v>
      </c>
      <c r="L14" s="58">
        <v>30.5</v>
      </c>
      <c r="M14" s="70">
        <v>2</v>
      </c>
      <c r="N14" s="56">
        <v>26</v>
      </c>
      <c r="O14" s="56">
        <v>33.5</v>
      </c>
      <c r="P14" s="52">
        <v>2</v>
      </c>
      <c r="Q14" s="58">
        <v>31</v>
      </c>
      <c r="R14" s="54"/>
      <c r="S14" s="56"/>
      <c r="T14" s="56"/>
      <c r="U14" s="52"/>
      <c r="V14" s="58"/>
      <c r="W14" s="70"/>
      <c r="X14" s="56"/>
      <c r="Y14" s="56"/>
      <c r="Z14" s="52"/>
      <c r="AA14" s="58"/>
    </row>
    <row r="15" spans="1:27" ht="15.75" x14ac:dyDescent="0.25">
      <c r="A15" s="146">
        <v>13</v>
      </c>
      <c r="B15" s="61" t="s">
        <v>41</v>
      </c>
      <c r="C15" s="9">
        <f t="shared" si="4"/>
        <v>5</v>
      </c>
      <c r="D15" s="10">
        <f t="shared" si="0"/>
        <v>51</v>
      </c>
      <c r="E15" s="10">
        <f t="shared" si="1"/>
        <v>65</v>
      </c>
      <c r="F15" s="22">
        <f t="shared" si="2"/>
        <v>3</v>
      </c>
      <c r="G15" s="36">
        <f t="shared" si="3"/>
        <v>62</v>
      </c>
      <c r="H15" s="54">
        <v>2</v>
      </c>
      <c r="I15" s="56">
        <v>24</v>
      </c>
      <c r="J15" s="56">
        <v>31</v>
      </c>
      <c r="K15" s="52">
        <v>1</v>
      </c>
      <c r="L15" s="58">
        <v>30</v>
      </c>
      <c r="M15" s="70">
        <v>3</v>
      </c>
      <c r="N15" s="56">
        <v>27</v>
      </c>
      <c r="O15" s="56">
        <v>34</v>
      </c>
      <c r="P15" s="52">
        <v>2</v>
      </c>
      <c r="Q15" s="58">
        <v>32</v>
      </c>
      <c r="R15" s="54"/>
      <c r="S15" s="56"/>
      <c r="T15" s="56"/>
      <c r="U15" s="52"/>
      <c r="V15" s="58"/>
      <c r="W15" s="70"/>
      <c r="X15" s="56"/>
      <c r="Y15" s="56"/>
      <c r="Z15" s="52"/>
      <c r="AA15" s="58"/>
    </row>
    <row r="16" spans="1:27" ht="15.75" x14ac:dyDescent="0.25">
      <c r="A16" s="157">
        <v>14</v>
      </c>
      <c r="B16" s="158" t="s">
        <v>42</v>
      </c>
      <c r="C16" s="159">
        <f t="shared" si="4"/>
        <v>5</v>
      </c>
      <c r="D16" s="160">
        <f t="shared" si="0"/>
        <v>45.5</v>
      </c>
      <c r="E16" s="160">
        <f t="shared" si="1"/>
        <v>57.5</v>
      </c>
      <c r="F16" s="161">
        <f t="shared" si="2"/>
        <v>3</v>
      </c>
      <c r="G16" s="162">
        <f t="shared" si="3"/>
        <v>55.5</v>
      </c>
      <c r="H16" s="163">
        <v>2</v>
      </c>
      <c r="I16" s="164">
        <v>22</v>
      </c>
      <c r="J16" s="164">
        <v>28</v>
      </c>
      <c r="K16" s="165">
        <v>1</v>
      </c>
      <c r="L16" s="166">
        <v>27</v>
      </c>
      <c r="M16" s="167">
        <v>3</v>
      </c>
      <c r="N16" s="164">
        <v>23.5</v>
      </c>
      <c r="O16" s="164">
        <v>29.5</v>
      </c>
      <c r="P16" s="165">
        <v>2</v>
      </c>
      <c r="Q16" s="166">
        <v>28.5</v>
      </c>
      <c r="R16" s="163"/>
      <c r="S16" s="164"/>
      <c r="T16" s="164"/>
      <c r="U16" s="165"/>
      <c r="V16" s="166"/>
      <c r="W16" s="167"/>
      <c r="X16" s="164"/>
      <c r="Y16" s="164"/>
      <c r="Z16" s="165"/>
      <c r="AA16" s="166"/>
    </row>
    <row r="17" spans="1:27" ht="15.75" x14ac:dyDescent="0.25">
      <c r="A17" s="146">
        <v>15</v>
      </c>
      <c r="B17" s="168" t="s">
        <v>43</v>
      </c>
      <c r="C17" s="159">
        <f t="shared" ref="C17:C19" si="10">M17+H17+R17+W17</f>
        <v>3.5</v>
      </c>
      <c r="D17" s="160">
        <f t="shared" ref="D17:D19" si="11">N17+I17+S17+X17</f>
        <v>58</v>
      </c>
      <c r="E17" s="160">
        <f t="shared" ref="E17:E19" si="12">O17+J17+T17+Y17</f>
        <v>72.5</v>
      </c>
      <c r="F17" s="161">
        <f t="shared" ref="F17:F19" si="13">K17+P17+U17+Z17</f>
        <v>1</v>
      </c>
      <c r="G17" s="162">
        <f t="shared" ref="G17:G19" si="14">Q17+L17+V17+AA17</f>
        <v>68.5</v>
      </c>
      <c r="H17" s="54">
        <v>1.5</v>
      </c>
      <c r="I17" s="56">
        <v>28</v>
      </c>
      <c r="J17" s="56">
        <v>34.5</v>
      </c>
      <c r="K17" s="52">
        <v>0</v>
      </c>
      <c r="L17" s="173">
        <v>33</v>
      </c>
      <c r="M17" s="54">
        <v>2</v>
      </c>
      <c r="N17" s="56">
        <v>30</v>
      </c>
      <c r="O17" s="56">
        <v>38</v>
      </c>
      <c r="P17" s="52">
        <v>1</v>
      </c>
      <c r="Q17" s="173">
        <v>35.5</v>
      </c>
      <c r="R17" s="28"/>
      <c r="S17" s="168"/>
      <c r="T17" s="168"/>
      <c r="U17" s="168"/>
      <c r="V17" s="169"/>
      <c r="W17" s="28"/>
      <c r="X17" s="168"/>
      <c r="Y17" s="168"/>
      <c r="Z17" s="168"/>
      <c r="AA17" s="169"/>
    </row>
    <row r="18" spans="1:27" ht="15.75" x14ac:dyDescent="0.25">
      <c r="A18" s="146">
        <v>16</v>
      </c>
      <c r="B18" s="168" t="s">
        <v>30</v>
      </c>
      <c r="C18" s="159">
        <f t="shared" si="10"/>
        <v>3</v>
      </c>
      <c r="D18" s="160">
        <f t="shared" si="11"/>
        <v>53</v>
      </c>
      <c r="E18" s="160">
        <f t="shared" si="12"/>
        <v>68</v>
      </c>
      <c r="F18" s="161">
        <f t="shared" si="13"/>
        <v>3</v>
      </c>
      <c r="G18" s="162">
        <f t="shared" si="14"/>
        <v>63.5</v>
      </c>
      <c r="H18" s="54">
        <v>1</v>
      </c>
      <c r="I18" s="56">
        <v>27</v>
      </c>
      <c r="J18" s="56">
        <v>34.5</v>
      </c>
      <c r="K18" s="52">
        <v>1</v>
      </c>
      <c r="L18" s="173">
        <v>32.5</v>
      </c>
      <c r="M18" s="54">
        <v>2</v>
      </c>
      <c r="N18" s="56">
        <v>26</v>
      </c>
      <c r="O18" s="56">
        <v>33.5</v>
      </c>
      <c r="P18" s="52">
        <v>2</v>
      </c>
      <c r="Q18" s="173">
        <v>31</v>
      </c>
      <c r="R18" s="28"/>
      <c r="S18" s="168"/>
      <c r="T18" s="168"/>
      <c r="U18" s="168"/>
      <c r="V18" s="169"/>
      <c r="W18" s="28"/>
      <c r="X18" s="168"/>
      <c r="Y18" s="168"/>
      <c r="Z18" s="168"/>
      <c r="AA18" s="169"/>
    </row>
    <row r="19" spans="1:27" ht="16.5" thickBot="1" x14ac:dyDescent="0.3">
      <c r="A19" s="147">
        <v>17</v>
      </c>
      <c r="B19" s="170" t="s">
        <v>44</v>
      </c>
      <c r="C19" s="30">
        <f t="shared" si="10"/>
        <v>2.5</v>
      </c>
      <c r="D19" s="31">
        <f t="shared" si="11"/>
        <v>42.5</v>
      </c>
      <c r="E19" s="31">
        <f t="shared" si="12"/>
        <v>54</v>
      </c>
      <c r="F19" s="32">
        <f t="shared" si="13"/>
        <v>0</v>
      </c>
      <c r="G19" s="37">
        <f t="shared" si="14"/>
        <v>52.5</v>
      </c>
      <c r="H19" s="55">
        <v>1.5</v>
      </c>
      <c r="I19" s="57">
        <v>21</v>
      </c>
      <c r="J19" s="57">
        <v>27</v>
      </c>
      <c r="K19" s="53">
        <v>0</v>
      </c>
      <c r="L19" s="174">
        <v>26</v>
      </c>
      <c r="M19" s="55">
        <v>1</v>
      </c>
      <c r="N19" s="57">
        <v>21.5</v>
      </c>
      <c r="O19" s="57">
        <v>27</v>
      </c>
      <c r="P19" s="53">
        <v>0</v>
      </c>
      <c r="Q19" s="174">
        <v>26.5</v>
      </c>
      <c r="R19" s="172"/>
      <c r="S19" s="170"/>
      <c r="T19" s="170"/>
      <c r="U19" s="170"/>
      <c r="V19" s="171"/>
      <c r="W19" s="172"/>
      <c r="X19" s="170"/>
      <c r="Y19" s="170"/>
      <c r="Z19" s="170"/>
      <c r="AA19" s="171"/>
    </row>
    <row r="20" spans="1:27" ht="15.75" thickTop="1" x14ac:dyDescent="0.25"/>
  </sheetData>
  <mergeCells count="5">
    <mergeCell ref="A1:G1"/>
    <mergeCell ref="H1:L1"/>
    <mergeCell ref="M1:Q1"/>
    <mergeCell ref="R1:V1"/>
    <mergeCell ref="W1:AA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activeCell="H13" sqref="H13:Q13"/>
    </sheetView>
  </sheetViews>
  <sheetFormatPr defaultRowHeight="15" x14ac:dyDescent="0.25"/>
  <cols>
    <col min="2" max="2" width="19.7109375" bestFit="1" customWidth="1"/>
  </cols>
  <sheetData>
    <row r="1" spans="1:27" ht="15.75" thickTop="1" x14ac:dyDescent="0.25">
      <c r="A1" s="191"/>
      <c r="B1" s="192"/>
      <c r="C1" s="192"/>
      <c r="D1" s="192"/>
      <c r="E1" s="192"/>
      <c r="F1" s="192"/>
      <c r="G1" s="193"/>
      <c r="H1" s="191" t="s">
        <v>7</v>
      </c>
      <c r="I1" s="192"/>
      <c r="J1" s="192"/>
      <c r="K1" s="192"/>
      <c r="L1" s="193"/>
      <c r="M1" s="191" t="s">
        <v>6</v>
      </c>
      <c r="N1" s="192"/>
      <c r="O1" s="192"/>
      <c r="P1" s="192"/>
      <c r="Q1" s="193"/>
      <c r="R1" s="191" t="s">
        <v>7</v>
      </c>
      <c r="S1" s="192"/>
      <c r="T1" s="192"/>
      <c r="U1" s="192"/>
      <c r="V1" s="193"/>
      <c r="W1" s="191" t="s">
        <v>6</v>
      </c>
      <c r="X1" s="192"/>
      <c r="Y1" s="192"/>
      <c r="Z1" s="192"/>
      <c r="AA1" s="193"/>
    </row>
    <row r="2" spans="1:27" x14ac:dyDescent="0.25">
      <c r="A2" s="42" t="s">
        <v>0</v>
      </c>
      <c r="B2" s="43" t="s">
        <v>1</v>
      </c>
      <c r="C2" s="44" t="s">
        <v>3</v>
      </c>
      <c r="D2" s="44" t="s">
        <v>4</v>
      </c>
      <c r="E2" s="44" t="s">
        <v>5</v>
      </c>
      <c r="F2" s="44" t="s">
        <v>2</v>
      </c>
      <c r="G2" s="45" t="s">
        <v>33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33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33</v>
      </c>
      <c r="R2" s="6" t="s">
        <v>3</v>
      </c>
      <c r="S2" s="7" t="s">
        <v>4</v>
      </c>
      <c r="T2" s="7" t="s">
        <v>5</v>
      </c>
      <c r="U2" s="7" t="s">
        <v>2</v>
      </c>
      <c r="V2" s="8" t="s">
        <v>33</v>
      </c>
      <c r="W2" s="6" t="s">
        <v>3</v>
      </c>
      <c r="X2" s="7" t="s">
        <v>4</v>
      </c>
      <c r="Y2" s="7" t="s">
        <v>5</v>
      </c>
      <c r="Z2" s="7" t="s">
        <v>2</v>
      </c>
      <c r="AA2" s="8" t="s">
        <v>33</v>
      </c>
    </row>
    <row r="3" spans="1:27" ht="15.75" x14ac:dyDescent="0.25">
      <c r="A3" s="23">
        <v>1</v>
      </c>
      <c r="B3" s="151" t="s">
        <v>10</v>
      </c>
      <c r="C3" s="152">
        <f>M3+H3+R3+W3</f>
        <v>16.5</v>
      </c>
      <c r="D3" s="153">
        <f>N3+I3+S3+X3</f>
        <v>76</v>
      </c>
      <c r="E3" s="153">
        <f>O3+J3+T3+Y3</f>
        <v>100.5</v>
      </c>
      <c r="F3" s="154">
        <f>P3+K3+U3+Z3</f>
        <v>16</v>
      </c>
      <c r="G3" s="155">
        <f>Q3+L3+V3+AA3</f>
        <v>91.5</v>
      </c>
      <c r="H3" s="5">
        <v>9</v>
      </c>
      <c r="I3" s="4">
        <v>37</v>
      </c>
      <c r="J3" s="4">
        <v>49</v>
      </c>
      <c r="K3" s="3">
        <v>9</v>
      </c>
      <c r="L3" s="38">
        <v>45</v>
      </c>
      <c r="M3" s="5">
        <v>7.5</v>
      </c>
      <c r="N3" s="4">
        <v>39</v>
      </c>
      <c r="O3" s="4">
        <v>51.5</v>
      </c>
      <c r="P3" s="3">
        <v>7</v>
      </c>
      <c r="Q3" s="38">
        <v>46.5</v>
      </c>
      <c r="R3" s="5"/>
      <c r="S3" s="4"/>
      <c r="T3" s="4"/>
      <c r="U3" s="3"/>
      <c r="V3" s="38"/>
      <c r="W3" s="5"/>
      <c r="X3" s="4"/>
      <c r="Y3" s="4"/>
      <c r="Z3" s="3"/>
      <c r="AA3" s="38"/>
    </row>
    <row r="4" spans="1:27" ht="15.75" x14ac:dyDescent="0.25">
      <c r="A4" s="23">
        <v>2</v>
      </c>
      <c r="B4" s="175" t="s">
        <v>13</v>
      </c>
      <c r="C4" s="152">
        <f t="shared" ref="C4:C21" si="0">M4+H4+R4+W4</f>
        <v>13.5</v>
      </c>
      <c r="D4" s="153">
        <f t="shared" ref="D4:D21" si="1">N4+I4+S4+X4</f>
        <v>80</v>
      </c>
      <c r="E4" s="153">
        <f t="shared" ref="E4:E21" si="2">O4+J4+T4+Y4</f>
        <v>105</v>
      </c>
      <c r="F4" s="154">
        <f t="shared" ref="F4:F21" si="3">P4+K4+U4+Z4</f>
        <v>13</v>
      </c>
      <c r="G4" s="155">
        <f t="shared" ref="G4:G21" si="4">Q4+L4+V4+AA4</f>
        <v>96.5</v>
      </c>
      <c r="H4" s="46">
        <v>8</v>
      </c>
      <c r="I4" s="10">
        <v>39.5</v>
      </c>
      <c r="J4" s="10">
        <v>53</v>
      </c>
      <c r="K4" s="22">
        <v>8</v>
      </c>
      <c r="L4" s="36">
        <v>48.5</v>
      </c>
      <c r="M4" s="46">
        <v>5.5</v>
      </c>
      <c r="N4" s="10">
        <v>40.5</v>
      </c>
      <c r="O4" s="10">
        <v>52</v>
      </c>
      <c r="P4" s="22">
        <v>5</v>
      </c>
      <c r="Q4" s="36">
        <v>48</v>
      </c>
      <c r="R4" s="46"/>
      <c r="S4" s="10"/>
      <c r="T4" s="10"/>
      <c r="U4" s="22"/>
      <c r="V4" s="36"/>
      <c r="W4" s="46"/>
      <c r="X4" s="10"/>
      <c r="Y4" s="10"/>
      <c r="Z4" s="22"/>
      <c r="AA4" s="36"/>
    </row>
    <row r="5" spans="1:27" ht="15.75" x14ac:dyDescent="0.25">
      <c r="A5" s="23">
        <v>3</v>
      </c>
      <c r="B5" s="151" t="s">
        <v>22</v>
      </c>
      <c r="C5" s="152">
        <f t="shared" si="0"/>
        <v>11.5</v>
      </c>
      <c r="D5" s="153">
        <f t="shared" si="1"/>
        <v>74.5</v>
      </c>
      <c r="E5" s="153">
        <f t="shared" si="2"/>
        <v>96.5</v>
      </c>
      <c r="F5" s="154">
        <f t="shared" si="3"/>
        <v>11</v>
      </c>
      <c r="G5" s="155">
        <f t="shared" si="4"/>
        <v>90</v>
      </c>
      <c r="H5" s="5">
        <v>5.5</v>
      </c>
      <c r="I5" s="4">
        <v>36</v>
      </c>
      <c r="J5" s="4">
        <v>46.5</v>
      </c>
      <c r="K5" s="3">
        <v>5</v>
      </c>
      <c r="L5" s="38">
        <v>44</v>
      </c>
      <c r="M5" s="5">
        <v>6</v>
      </c>
      <c r="N5" s="4">
        <v>38.5</v>
      </c>
      <c r="O5" s="4">
        <v>50</v>
      </c>
      <c r="P5" s="3">
        <v>6</v>
      </c>
      <c r="Q5" s="38">
        <v>46</v>
      </c>
      <c r="R5" s="5"/>
      <c r="S5" s="4"/>
      <c r="T5" s="4"/>
      <c r="U5" s="3"/>
      <c r="V5" s="38"/>
      <c r="W5" s="5"/>
      <c r="X5" s="4"/>
      <c r="Y5" s="4"/>
      <c r="Z5" s="3"/>
      <c r="AA5" s="38"/>
    </row>
    <row r="6" spans="1:27" ht="15.75" x14ac:dyDescent="0.25">
      <c r="A6" s="23">
        <v>4</v>
      </c>
      <c r="B6" s="151" t="s">
        <v>20</v>
      </c>
      <c r="C6" s="152">
        <f t="shared" si="0"/>
        <v>11</v>
      </c>
      <c r="D6" s="153">
        <f t="shared" si="1"/>
        <v>66</v>
      </c>
      <c r="E6" s="153">
        <f t="shared" si="2"/>
        <v>85</v>
      </c>
      <c r="F6" s="154">
        <f t="shared" si="3"/>
        <v>11</v>
      </c>
      <c r="G6" s="155">
        <f t="shared" si="4"/>
        <v>79.5</v>
      </c>
      <c r="H6" s="5">
        <v>6</v>
      </c>
      <c r="I6" s="4">
        <v>34</v>
      </c>
      <c r="J6" s="4">
        <v>45</v>
      </c>
      <c r="K6" s="3">
        <v>6</v>
      </c>
      <c r="L6" s="38">
        <v>42</v>
      </c>
      <c r="M6" s="19">
        <v>5</v>
      </c>
      <c r="N6" s="20">
        <v>32</v>
      </c>
      <c r="O6" s="20">
        <v>40</v>
      </c>
      <c r="P6" s="13">
        <v>5</v>
      </c>
      <c r="Q6" s="41">
        <v>37.5</v>
      </c>
      <c r="R6" s="5"/>
      <c r="S6" s="4"/>
      <c r="T6" s="4"/>
      <c r="U6" s="3"/>
      <c r="V6" s="38"/>
      <c r="W6" s="19"/>
      <c r="X6" s="20"/>
      <c r="Y6" s="20"/>
      <c r="Z6" s="13"/>
      <c r="AA6" s="41"/>
    </row>
    <row r="7" spans="1:27" ht="15.75" x14ac:dyDescent="0.25">
      <c r="A7" s="23">
        <v>5</v>
      </c>
      <c r="B7" s="156" t="s">
        <v>8</v>
      </c>
      <c r="C7" s="152">
        <f t="shared" si="0"/>
        <v>10</v>
      </c>
      <c r="D7" s="153">
        <f t="shared" si="1"/>
        <v>76</v>
      </c>
      <c r="E7" s="153">
        <f t="shared" si="2"/>
        <v>100.5</v>
      </c>
      <c r="F7" s="154">
        <f t="shared" si="3"/>
        <v>10</v>
      </c>
      <c r="G7" s="155">
        <f t="shared" si="4"/>
        <v>92.5</v>
      </c>
      <c r="H7" s="15">
        <v>5</v>
      </c>
      <c r="I7" s="16">
        <v>36</v>
      </c>
      <c r="J7" s="16">
        <v>49</v>
      </c>
      <c r="K7" s="17">
        <v>5</v>
      </c>
      <c r="L7" s="39">
        <v>45</v>
      </c>
      <c r="M7" s="19">
        <v>5</v>
      </c>
      <c r="N7" s="20">
        <v>40</v>
      </c>
      <c r="O7" s="20">
        <v>51.5</v>
      </c>
      <c r="P7" s="13">
        <v>5</v>
      </c>
      <c r="Q7" s="41">
        <v>47.5</v>
      </c>
      <c r="R7" s="15"/>
      <c r="S7" s="16"/>
      <c r="T7" s="16"/>
      <c r="U7" s="17"/>
      <c r="V7" s="39"/>
      <c r="W7" s="19"/>
      <c r="X7" s="20"/>
      <c r="Y7" s="20"/>
      <c r="Z7" s="13"/>
      <c r="AA7" s="41"/>
    </row>
    <row r="8" spans="1:27" ht="15.75" x14ac:dyDescent="0.25">
      <c r="A8" s="23">
        <v>6</v>
      </c>
      <c r="B8" s="151" t="s">
        <v>29</v>
      </c>
      <c r="C8" s="152">
        <f t="shared" si="0"/>
        <v>9.5</v>
      </c>
      <c r="D8" s="153">
        <f t="shared" si="1"/>
        <v>71.5</v>
      </c>
      <c r="E8" s="153">
        <f t="shared" si="2"/>
        <v>93</v>
      </c>
      <c r="F8" s="154">
        <f t="shared" si="3"/>
        <v>9</v>
      </c>
      <c r="G8" s="155">
        <f t="shared" si="4"/>
        <v>86.5</v>
      </c>
      <c r="H8" s="2">
        <v>4.5</v>
      </c>
      <c r="I8" s="4">
        <v>34.5</v>
      </c>
      <c r="J8" s="4">
        <v>45</v>
      </c>
      <c r="K8" s="3">
        <v>4</v>
      </c>
      <c r="L8" s="38">
        <v>42.5</v>
      </c>
      <c r="M8" s="2">
        <v>5</v>
      </c>
      <c r="N8" s="4">
        <v>37</v>
      </c>
      <c r="O8" s="4">
        <v>48</v>
      </c>
      <c r="P8" s="3">
        <v>5</v>
      </c>
      <c r="Q8" s="38">
        <v>44</v>
      </c>
      <c r="R8" s="2"/>
      <c r="S8" s="4"/>
      <c r="T8" s="4"/>
      <c r="U8" s="3"/>
      <c r="V8" s="38"/>
      <c r="W8" s="2"/>
      <c r="X8" s="4"/>
      <c r="Y8" s="4"/>
      <c r="Z8" s="3"/>
      <c r="AA8" s="38"/>
    </row>
    <row r="9" spans="1:27" ht="15.75" x14ac:dyDescent="0.25">
      <c r="A9" s="49">
        <v>7</v>
      </c>
      <c r="B9" s="11" t="s">
        <v>17</v>
      </c>
      <c r="C9" s="91">
        <f t="shared" si="0"/>
        <v>9</v>
      </c>
      <c r="D9" s="88">
        <f t="shared" si="1"/>
        <v>67</v>
      </c>
      <c r="E9" s="88">
        <f t="shared" si="2"/>
        <v>87</v>
      </c>
      <c r="F9" s="89">
        <f t="shared" si="3"/>
        <v>9</v>
      </c>
      <c r="G9" s="90">
        <f t="shared" si="4"/>
        <v>83.5</v>
      </c>
      <c r="H9" s="5">
        <v>4</v>
      </c>
      <c r="I9" s="4">
        <v>31</v>
      </c>
      <c r="J9" s="4">
        <v>41.5</v>
      </c>
      <c r="K9" s="3">
        <v>4</v>
      </c>
      <c r="L9" s="38">
        <v>40</v>
      </c>
      <c r="M9" s="5">
        <v>5</v>
      </c>
      <c r="N9" s="4">
        <v>36</v>
      </c>
      <c r="O9" s="4">
        <v>45.5</v>
      </c>
      <c r="P9" s="3">
        <v>5</v>
      </c>
      <c r="Q9" s="38">
        <v>43.5</v>
      </c>
      <c r="R9" s="5"/>
      <c r="S9" s="4"/>
      <c r="T9" s="4"/>
      <c r="U9" s="3"/>
      <c r="V9" s="38"/>
      <c r="W9" s="5"/>
      <c r="X9" s="4"/>
      <c r="Y9" s="4"/>
      <c r="Z9" s="3"/>
      <c r="AA9" s="38"/>
    </row>
    <row r="10" spans="1:27" ht="15.75" x14ac:dyDescent="0.25">
      <c r="A10" s="49">
        <v>8</v>
      </c>
      <c r="B10" s="11" t="s">
        <v>18</v>
      </c>
      <c r="C10" s="91">
        <f t="shared" si="0"/>
        <v>9</v>
      </c>
      <c r="D10" s="88">
        <f t="shared" si="1"/>
        <v>59.5</v>
      </c>
      <c r="E10" s="88">
        <f t="shared" si="2"/>
        <v>77</v>
      </c>
      <c r="F10" s="89">
        <f t="shared" si="3"/>
        <v>9</v>
      </c>
      <c r="G10" s="90">
        <f t="shared" si="4"/>
        <v>71</v>
      </c>
      <c r="H10" s="5">
        <v>4</v>
      </c>
      <c r="I10" s="4">
        <v>27.5</v>
      </c>
      <c r="J10" s="4">
        <v>35.5</v>
      </c>
      <c r="K10" s="3">
        <v>4</v>
      </c>
      <c r="L10" s="38">
        <v>33</v>
      </c>
      <c r="M10" s="2">
        <v>5</v>
      </c>
      <c r="N10" s="4">
        <v>32</v>
      </c>
      <c r="O10" s="4">
        <v>41.5</v>
      </c>
      <c r="P10" s="3">
        <v>5</v>
      </c>
      <c r="Q10" s="38">
        <v>38</v>
      </c>
      <c r="R10" s="5"/>
      <c r="S10" s="4"/>
      <c r="T10" s="4"/>
      <c r="U10" s="3"/>
      <c r="V10" s="38"/>
      <c r="W10" s="2"/>
      <c r="X10" s="4"/>
      <c r="Y10" s="4"/>
      <c r="Z10" s="3"/>
      <c r="AA10" s="38"/>
    </row>
    <row r="11" spans="1:27" ht="15.75" x14ac:dyDescent="0.25">
      <c r="A11" s="49">
        <v>9</v>
      </c>
      <c r="B11" s="11" t="s">
        <v>21</v>
      </c>
      <c r="C11" s="9">
        <f t="shared" si="0"/>
        <v>8</v>
      </c>
      <c r="D11" s="10">
        <f t="shared" si="1"/>
        <v>64</v>
      </c>
      <c r="E11" s="10">
        <f t="shared" si="2"/>
        <v>83</v>
      </c>
      <c r="F11" s="22">
        <f t="shared" si="3"/>
        <v>8</v>
      </c>
      <c r="G11" s="36">
        <f t="shared" si="4"/>
        <v>77.5</v>
      </c>
      <c r="H11" s="5">
        <v>4</v>
      </c>
      <c r="I11" s="4">
        <v>31.5</v>
      </c>
      <c r="J11" s="4">
        <v>40</v>
      </c>
      <c r="K11" s="3">
        <v>4</v>
      </c>
      <c r="L11" s="38">
        <v>37.5</v>
      </c>
      <c r="M11" s="2">
        <v>4</v>
      </c>
      <c r="N11" s="4">
        <v>32.5</v>
      </c>
      <c r="O11" s="4">
        <v>43</v>
      </c>
      <c r="P11" s="3">
        <v>4</v>
      </c>
      <c r="Q11" s="38">
        <v>40</v>
      </c>
      <c r="R11" s="5"/>
      <c r="S11" s="4"/>
      <c r="T11" s="4"/>
      <c r="U11" s="3"/>
      <c r="V11" s="38"/>
      <c r="W11" s="2"/>
      <c r="X11" s="4"/>
      <c r="Y11" s="4"/>
      <c r="Z11" s="3"/>
      <c r="AA11" s="38"/>
    </row>
    <row r="12" spans="1:27" ht="15.75" x14ac:dyDescent="0.25">
      <c r="A12" s="49">
        <v>10</v>
      </c>
      <c r="B12" s="11" t="s">
        <v>24</v>
      </c>
      <c r="C12" s="9">
        <f t="shared" si="0"/>
        <v>5.5</v>
      </c>
      <c r="D12" s="10">
        <f t="shared" si="1"/>
        <v>61</v>
      </c>
      <c r="E12" s="10">
        <f t="shared" si="2"/>
        <v>81.5</v>
      </c>
      <c r="F12" s="22">
        <f t="shared" si="3"/>
        <v>5</v>
      </c>
      <c r="G12" s="36">
        <f t="shared" si="4"/>
        <v>76.5</v>
      </c>
      <c r="H12" s="5">
        <v>2.5</v>
      </c>
      <c r="I12" s="4">
        <v>30.5</v>
      </c>
      <c r="J12" s="4">
        <v>43</v>
      </c>
      <c r="K12" s="3">
        <v>2</v>
      </c>
      <c r="L12" s="38">
        <v>39.5</v>
      </c>
      <c r="M12" s="5">
        <v>3</v>
      </c>
      <c r="N12" s="4">
        <v>30.5</v>
      </c>
      <c r="O12" s="4">
        <v>38.5</v>
      </c>
      <c r="P12" s="3">
        <v>3</v>
      </c>
      <c r="Q12" s="38">
        <v>37</v>
      </c>
      <c r="R12" s="5"/>
      <c r="S12" s="4"/>
      <c r="T12" s="4"/>
      <c r="U12" s="3"/>
      <c r="V12" s="38"/>
      <c r="W12" s="5"/>
      <c r="X12" s="4"/>
      <c r="Y12" s="4"/>
      <c r="Z12" s="3"/>
      <c r="AA12" s="38"/>
    </row>
    <row r="13" spans="1:27" ht="15.75" x14ac:dyDescent="0.25">
      <c r="A13" s="49">
        <v>11</v>
      </c>
      <c r="B13" s="11" t="s">
        <v>36</v>
      </c>
      <c r="C13" s="9">
        <f t="shared" si="0"/>
        <v>1</v>
      </c>
      <c r="D13" s="10">
        <f t="shared" si="1"/>
        <v>44</v>
      </c>
      <c r="E13" s="10">
        <f t="shared" si="2"/>
        <v>56</v>
      </c>
      <c r="F13" s="22">
        <f t="shared" si="3"/>
        <v>0</v>
      </c>
      <c r="G13" s="36">
        <f t="shared" si="4"/>
        <v>53</v>
      </c>
      <c r="H13" s="5">
        <v>1</v>
      </c>
      <c r="I13" s="4">
        <v>24.5</v>
      </c>
      <c r="J13" s="4">
        <v>31</v>
      </c>
      <c r="K13" s="3">
        <v>0</v>
      </c>
      <c r="L13" s="38">
        <v>29</v>
      </c>
      <c r="M13" s="5">
        <v>0</v>
      </c>
      <c r="N13" s="4">
        <v>19.5</v>
      </c>
      <c r="O13" s="4">
        <v>25</v>
      </c>
      <c r="P13" s="3">
        <v>0</v>
      </c>
      <c r="Q13" s="38">
        <v>24</v>
      </c>
      <c r="R13" s="5"/>
      <c r="S13" s="4"/>
      <c r="T13" s="4"/>
      <c r="U13" s="3"/>
      <c r="V13" s="38"/>
      <c r="W13" s="5"/>
      <c r="X13" s="4"/>
      <c r="Y13" s="4"/>
      <c r="Z13" s="3"/>
      <c r="AA13" s="38"/>
    </row>
    <row r="14" spans="1:27" ht="15.75" x14ac:dyDescent="0.25">
      <c r="A14" s="49"/>
      <c r="B14" s="12"/>
      <c r="C14" s="9">
        <f t="shared" si="0"/>
        <v>0</v>
      </c>
      <c r="D14" s="10">
        <f t="shared" si="1"/>
        <v>0</v>
      </c>
      <c r="E14" s="10">
        <f t="shared" si="2"/>
        <v>0</v>
      </c>
      <c r="F14" s="22">
        <f t="shared" si="3"/>
        <v>0</v>
      </c>
      <c r="G14" s="36">
        <f t="shared" si="4"/>
        <v>0</v>
      </c>
      <c r="H14" s="5"/>
      <c r="I14" s="4"/>
      <c r="J14" s="4"/>
      <c r="K14" s="3"/>
      <c r="L14" s="38"/>
      <c r="M14" s="5"/>
      <c r="N14" s="4"/>
      <c r="O14" s="4"/>
      <c r="P14" s="3"/>
      <c r="Q14" s="38"/>
      <c r="R14" s="5"/>
      <c r="S14" s="4"/>
      <c r="T14" s="4"/>
      <c r="U14" s="3"/>
      <c r="V14" s="38"/>
      <c r="W14" s="5"/>
      <c r="X14" s="4"/>
      <c r="Y14" s="4"/>
      <c r="Z14" s="3"/>
      <c r="AA14" s="38"/>
    </row>
    <row r="15" spans="1:27" ht="15.75" x14ac:dyDescent="0.25">
      <c r="A15" s="49"/>
      <c r="B15" s="12"/>
      <c r="C15" s="9">
        <f t="shared" si="0"/>
        <v>0</v>
      </c>
      <c r="D15" s="10">
        <f t="shared" si="1"/>
        <v>0</v>
      </c>
      <c r="E15" s="10">
        <f t="shared" si="2"/>
        <v>0</v>
      </c>
      <c r="F15" s="22">
        <f t="shared" si="3"/>
        <v>0</v>
      </c>
      <c r="G15" s="36">
        <f t="shared" si="4"/>
        <v>0</v>
      </c>
      <c r="H15" s="5"/>
      <c r="I15" s="4"/>
      <c r="J15" s="4"/>
      <c r="K15" s="3"/>
      <c r="L15" s="38"/>
      <c r="M15" s="5"/>
      <c r="N15" s="4"/>
      <c r="O15" s="4"/>
      <c r="P15" s="3"/>
      <c r="Q15" s="38"/>
      <c r="R15" s="5"/>
      <c r="S15" s="4"/>
      <c r="T15" s="4"/>
      <c r="U15" s="3"/>
      <c r="V15" s="38"/>
      <c r="W15" s="5"/>
      <c r="X15" s="4"/>
      <c r="Y15" s="4"/>
      <c r="Z15" s="3"/>
      <c r="AA15" s="38"/>
    </row>
    <row r="16" spans="1:27" ht="15.75" x14ac:dyDescent="0.25">
      <c r="A16" s="49"/>
      <c r="B16" s="12"/>
      <c r="C16" s="9">
        <f t="shared" si="0"/>
        <v>0</v>
      </c>
      <c r="D16" s="10">
        <f t="shared" si="1"/>
        <v>0</v>
      </c>
      <c r="E16" s="10">
        <f t="shared" si="2"/>
        <v>0</v>
      </c>
      <c r="F16" s="22">
        <f t="shared" si="3"/>
        <v>0</v>
      </c>
      <c r="G16" s="36">
        <f t="shared" si="4"/>
        <v>0</v>
      </c>
      <c r="H16" s="5"/>
      <c r="I16" s="4"/>
      <c r="J16" s="4"/>
      <c r="K16" s="3"/>
      <c r="L16" s="38"/>
      <c r="M16" s="5"/>
      <c r="N16" s="4"/>
      <c r="O16" s="4"/>
      <c r="P16" s="3"/>
      <c r="Q16" s="38"/>
      <c r="R16" s="5"/>
      <c r="S16" s="4"/>
      <c r="T16" s="4"/>
      <c r="U16" s="3"/>
      <c r="V16" s="38"/>
      <c r="W16" s="5"/>
      <c r="X16" s="4"/>
      <c r="Y16" s="4"/>
      <c r="Z16" s="3"/>
      <c r="AA16" s="38"/>
    </row>
    <row r="17" spans="1:27" ht="15.75" x14ac:dyDescent="0.25">
      <c r="A17" s="49"/>
      <c r="B17" s="27"/>
      <c r="C17" s="9">
        <f t="shared" si="0"/>
        <v>0</v>
      </c>
      <c r="D17" s="10">
        <f t="shared" si="1"/>
        <v>0</v>
      </c>
      <c r="E17" s="10">
        <f t="shared" si="2"/>
        <v>0</v>
      </c>
      <c r="F17" s="22">
        <f t="shared" si="3"/>
        <v>0</v>
      </c>
      <c r="G17" s="36">
        <f t="shared" si="4"/>
        <v>0</v>
      </c>
      <c r="H17" s="21"/>
      <c r="I17" s="16"/>
      <c r="J17" s="16"/>
      <c r="K17" s="17"/>
      <c r="L17" s="39"/>
      <c r="M17" s="21"/>
      <c r="N17" s="16"/>
      <c r="O17" s="16"/>
      <c r="P17" s="17"/>
      <c r="Q17" s="39"/>
      <c r="R17" s="21"/>
      <c r="S17" s="16"/>
      <c r="T17" s="16"/>
      <c r="U17" s="17"/>
      <c r="V17" s="39"/>
      <c r="W17" s="21"/>
      <c r="X17" s="16"/>
      <c r="Y17" s="16"/>
      <c r="Z17" s="17"/>
      <c r="AA17" s="39"/>
    </row>
    <row r="18" spans="1:27" ht="15.75" x14ac:dyDescent="0.25">
      <c r="A18" s="64"/>
      <c r="B18" s="65"/>
      <c r="C18" s="9">
        <f t="shared" si="0"/>
        <v>0</v>
      </c>
      <c r="D18" s="10">
        <f t="shared" si="1"/>
        <v>0</v>
      </c>
      <c r="E18" s="10">
        <f t="shared" si="2"/>
        <v>0</v>
      </c>
      <c r="F18" s="22">
        <f t="shared" si="3"/>
        <v>0</v>
      </c>
      <c r="G18" s="36">
        <f t="shared" si="4"/>
        <v>0</v>
      </c>
      <c r="H18" s="66"/>
      <c r="I18" s="67"/>
      <c r="J18" s="67"/>
      <c r="K18" s="68"/>
      <c r="L18" s="69"/>
      <c r="M18" s="15"/>
      <c r="N18" s="16"/>
      <c r="O18" s="16"/>
      <c r="P18" s="17"/>
      <c r="Q18" s="39"/>
      <c r="R18" s="66"/>
      <c r="S18" s="67"/>
      <c r="T18" s="67"/>
      <c r="U18" s="68"/>
      <c r="V18" s="69"/>
      <c r="W18" s="15"/>
      <c r="X18" s="16"/>
      <c r="Y18" s="16"/>
      <c r="Z18" s="17"/>
      <c r="AA18" s="39"/>
    </row>
    <row r="19" spans="1:27" ht="15.75" x14ac:dyDescent="0.25">
      <c r="A19" s="60"/>
      <c r="B19" s="71"/>
      <c r="C19" s="9">
        <f t="shared" si="0"/>
        <v>0</v>
      </c>
      <c r="D19" s="10">
        <f t="shared" si="1"/>
        <v>0</v>
      </c>
      <c r="E19" s="10">
        <f t="shared" si="2"/>
        <v>0</v>
      </c>
      <c r="F19" s="22">
        <f t="shared" si="3"/>
        <v>0</v>
      </c>
      <c r="G19" s="36">
        <f t="shared" si="4"/>
        <v>0</v>
      </c>
      <c r="H19" s="54"/>
      <c r="I19" s="56"/>
      <c r="J19" s="56"/>
      <c r="K19" s="72"/>
      <c r="L19" s="58"/>
      <c r="M19" s="70"/>
      <c r="N19" s="56"/>
      <c r="O19" s="56"/>
      <c r="P19" s="63"/>
      <c r="Q19" s="58"/>
      <c r="R19" s="54"/>
      <c r="S19" s="56"/>
      <c r="T19" s="56"/>
      <c r="U19" s="72"/>
      <c r="V19" s="58"/>
      <c r="W19" s="70"/>
      <c r="X19" s="56"/>
      <c r="Y19" s="56"/>
      <c r="Z19" s="63"/>
      <c r="AA19" s="58"/>
    </row>
    <row r="20" spans="1:27" ht="15.75" x14ac:dyDescent="0.25">
      <c r="A20" s="60"/>
      <c r="B20" s="71"/>
      <c r="C20" s="9">
        <f t="shared" si="0"/>
        <v>0</v>
      </c>
      <c r="D20" s="10">
        <f t="shared" si="1"/>
        <v>0</v>
      </c>
      <c r="E20" s="10">
        <f t="shared" si="2"/>
        <v>0</v>
      </c>
      <c r="F20" s="22">
        <f t="shared" si="3"/>
        <v>0</v>
      </c>
      <c r="G20" s="36">
        <f t="shared" si="4"/>
        <v>0</v>
      </c>
      <c r="H20" s="54"/>
      <c r="I20" s="56"/>
      <c r="J20" s="56"/>
      <c r="K20" s="72"/>
      <c r="L20" s="58"/>
      <c r="M20" s="70"/>
      <c r="N20" s="56"/>
      <c r="O20" s="56"/>
      <c r="P20" s="63"/>
      <c r="Q20" s="58"/>
      <c r="R20" s="54"/>
      <c r="S20" s="56"/>
      <c r="T20" s="56"/>
      <c r="U20" s="72"/>
      <c r="V20" s="58"/>
      <c r="W20" s="70"/>
      <c r="X20" s="56"/>
      <c r="Y20" s="56"/>
      <c r="Z20" s="63"/>
      <c r="AA20" s="58"/>
    </row>
    <row r="21" spans="1:27" ht="16.5" thickBot="1" x14ac:dyDescent="0.3">
      <c r="A21" s="62"/>
      <c r="B21" s="73"/>
      <c r="C21" s="30">
        <f t="shared" si="0"/>
        <v>0</v>
      </c>
      <c r="D21" s="31">
        <f t="shared" si="1"/>
        <v>0</v>
      </c>
      <c r="E21" s="31">
        <f t="shared" si="2"/>
        <v>0</v>
      </c>
      <c r="F21" s="32">
        <f t="shared" si="3"/>
        <v>0</v>
      </c>
      <c r="G21" s="37">
        <f t="shared" si="4"/>
        <v>0</v>
      </c>
      <c r="H21" s="55"/>
      <c r="I21" s="57"/>
      <c r="J21" s="57"/>
      <c r="K21" s="74"/>
      <c r="L21" s="59"/>
      <c r="M21" s="78"/>
      <c r="N21" s="76"/>
      <c r="O21" s="76"/>
      <c r="P21" s="75"/>
      <c r="Q21" s="77"/>
      <c r="R21" s="55"/>
      <c r="S21" s="57"/>
      <c r="T21" s="57"/>
      <c r="U21" s="74"/>
      <c r="V21" s="59"/>
      <c r="W21" s="78"/>
      <c r="X21" s="76"/>
      <c r="Y21" s="76"/>
      <c r="Z21" s="75"/>
      <c r="AA21" s="77"/>
    </row>
    <row r="22" spans="1:27" ht="16.5" thickTop="1" x14ac:dyDescent="0.25">
      <c r="A22" s="148"/>
      <c r="B22" s="149"/>
    </row>
  </sheetData>
  <mergeCells count="5">
    <mergeCell ref="A1:G1"/>
    <mergeCell ref="H1:L1"/>
    <mergeCell ref="M1:Q1"/>
    <mergeCell ref="R1:V1"/>
    <mergeCell ref="W1:AA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workbookViewId="0">
      <selection activeCell="H10" sqref="H10:Q10"/>
    </sheetView>
  </sheetViews>
  <sheetFormatPr defaultRowHeight="15" x14ac:dyDescent="0.25"/>
  <cols>
    <col min="2" max="2" width="20.85546875" bestFit="1" customWidth="1"/>
  </cols>
  <sheetData>
    <row r="1" spans="1:27" ht="15.75" thickTop="1" x14ac:dyDescent="0.25">
      <c r="A1" s="191"/>
      <c r="B1" s="192"/>
      <c r="C1" s="192"/>
      <c r="D1" s="192"/>
      <c r="E1" s="192"/>
      <c r="F1" s="192"/>
      <c r="G1" s="193"/>
      <c r="H1" s="191" t="s">
        <v>7</v>
      </c>
      <c r="I1" s="192"/>
      <c r="J1" s="192"/>
      <c r="K1" s="192"/>
      <c r="L1" s="193"/>
      <c r="M1" s="191" t="s">
        <v>6</v>
      </c>
      <c r="N1" s="192"/>
      <c r="O1" s="192"/>
      <c r="P1" s="192"/>
      <c r="Q1" s="193"/>
      <c r="R1" s="191" t="s">
        <v>7</v>
      </c>
      <c r="S1" s="192"/>
      <c r="T1" s="192"/>
      <c r="U1" s="192"/>
      <c r="V1" s="193"/>
      <c r="W1" s="191" t="s">
        <v>6</v>
      </c>
      <c r="X1" s="192"/>
      <c r="Y1" s="192"/>
      <c r="Z1" s="192"/>
      <c r="AA1" s="193"/>
    </row>
    <row r="2" spans="1:27" x14ac:dyDescent="0.25">
      <c r="A2" s="6" t="s">
        <v>0</v>
      </c>
      <c r="B2" s="18" t="s">
        <v>1</v>
      </c>
      <c r="C2" s="7" t="s">
        <v>3</v>
      </c>
      <c r="D2" s="7" t="s">
        <v>4</v>
      </c>
      <c r="E2" s="7" t="s">
        <v>5</v>
      </c>
      <c r="F2" s="7" t="s">
        <v>2</v>
      </c>
      <c r="G2" s="8" t="s">
        <v>33</v>
      </c>
      <c r="H2" s="6" t="s">
        <v>3</v>
      </c>
      <c r="I2" s="7" t="s">
        <v>4</v>
      </c>
      <c r="J2" s="7" t="s">
        <v>5</v>
      </c>
      <c r="K2" s="7" t="s">
        <v>2</v>
      </c>
      <c r="L2" s="8" t="s">
        <v>33</v>
      </c>
      <c r="M2" s="6" t="s">
        <v>3</v>
      </c>
      <c r="N2" s="7" t="s">
        <v>4</v>
      </c>
      <c r="O2" s="7" t="s">
        <v>5</v>
      </c>
      <c r="P2" s="7" t="s">
        <v>2</v>
      </c>
      <c r="Q2" s="8" t="s">
        <v>33</v>
      </c>
      <c r="R2" s="6" t="s">
        <v>3</v>
      </c>
      <c r="S2" s="7" t="s">
        <v>4</v>
      </c>
      <c r="T2" s="7" t="s">
        <v>5</v>
      </c>
      <c r="U2" s="7" t="s">
        <v>2</v>
      </c>
      <c r="V2" s="8" t="s">
        <v>33</v>
      </c>
      <c r="W2" s="6" t="s">
        <v>3</v>
      </c>
      <c r="X2" s="7" t="s">
        <v>4</v>
      </c>
      <c r="Y2" s="7" t="s">
        <v>5</v>
      </c>
      <c r="Z2" s="7" t="s">
        <v>2</v>
      </c>
      <c r="AA2" s="8" t="s">
        <v>33</v>
      </c>
    </row>
    <row r="3" spans="1:27" ht="15.75" x14ac:dyDescent="0.25">
      <c r="A3" s="150">
        <v>1</v>
      </c>
      <c r="B3" s="151" t="s">
        <v>15</v>
      </c>
      <c r="C3" s="152">
        <f>M3+H3+R3+W3</f>
        <v>13</v>
      </c>
      <c r="D3" s="153">
        <f>N3+I3+S3+X3</f>
        <v>76.5</v>
      </c>
      <c r="E3" s="153">
        <f>O3+J3+T3+Y3</f>
        <v>99.5</v>
      </c>
      <c r="F3" s="154">
        <f>P3+K3+U3+Z3</f>
        <v>12</v>
      </c>
      <c r="G3" s="155">
        <f>Q3+L3+V3+AA3</f>
        <v>93</v>
      </c>
      <c r="H3" s="5">
        <v>6</v>
      </c>
      <c r="I3" s="4">
        <v>38.5</v>
      </c>
      <c r="J3" s="4">
        <v>50.5</v>
      </c>
      <c r="K3" s="3">
        <v>5</v>
      </c>
      <c r="L3" s="38">
        <v>47.5</v>
      </c>
      <c r="M3" s="5">
        <v>7</v>
      </c>
      <c r="N3" s="4">
        <v>38</v>
      </c>
      <c r="O3" s="4">
        <v>49</v>
      </c>
      <c r="P3" s="3">
        <v>7</v>
      </c>
      <c r="Q3" s="38">
        <v>45.5</v>
      </c>
      <c r="R3" s="5"/>
      <c r="S3" s="4"/>
      <c r="T3" s="4"/>
      <c r="U3" s="3"/>
      <c r="V3" s="38"/>
      <c r="W3" s="5"/>
      <c r="X3" s="4"/>
      <c r="Y3" s="4"/>
      <c r="Z3" s="3"/>
      <c r="AA3" s="38"/>
    </row>
    <row r="4" spans="1:27" ht="15.75" x14ac:dyDescent="0.25">
      <c r="A4" s="150">
        <v>2</v>
      </c>
      <c r="B4" s="151" t="s">
        <v>9</v>
      </c>
      <c r="C4" s="152">
        <f t="shared" ref="C4:C15" si="0">M4+H4+R4+W4</f>
        <v>12.5</v>
      </c>
      <c r="D4" s="153">
        <f t="shared" ref="D4:D15" si="1">N4+I4+S4+X4</f>
        <v>68</v>
      </c>
      <c r="E4" s="153">
        <f t="shared" ref="E4:E15" si="2">O4+J4+T4+Y4</f>
        <v>87.5</v>
      </c>
      <c r="F4" s="154">
        <f t="shared" ref="F4:F15" si="3">P4+K4+U4+Z4</f>
        <v>11</v>
      </c>
      <c r="G4" s="155">
        <f t="shared" ref="G4:G15" si="4">Q4+L4+V4+AA4</f>
        <v>81.5</v>
      </c>
      <c r="H4" s="5">
        <v>5</v>
      </c>
      <c r="I4" s="4">
        <v>31.5</v>
      </c>
      <c r="J4" s="4">
        <v>40.5</v>
      </c>
      <c r="K4" s="3">
        <v>5</v>
      </c>
      <c r="L4" s="38">
        <v>37.5</v>
      </c>
      <c r="M4" s="24">
        <v>7.5</v>
      </c>
      <c r="N4" s="25">
        <v>36.5</v>
      </c>
      <c r="O4" s="25">
        <v>47</v>
      </c>
      <c r="P4" s="26">
        <v>6</v>
      </c>
      <c r="Q4" s="47">
        <v>44</v>
      </c>
      <c r="R4" s="5"/>
      <c r="S4" s="4"/>
      <c r="T4" s="4"/>
      <c r="U4" s="3"/>
      <c r="V4" s="38"/>
      <c r="W4" s="5"/>
      <c r="X4" s="4"/>
      <c r="Y4" s="4"/>
      <c r="Z4" s="3"/>
      <c r="AA4" s="38"/>
    </row>
    <row r="5" spans="1:27" ht="15.75" x14ac:dyDescent="0.25">
      <c r="A5" s="150">
        <v>3</v>
      </c>
      <c r="B5" s="176" t="s">
        <v>19</v>
      </c>
      <c r="C5" s="152">
        <f t="shared" ref="C5:G7" si="5">M5+H5+R5+W5</f>
        <v>10</v>
      </c>
      <c r="D5" s="153">
        <f t="shared" si="5"/>
        <v>72</v>
      </c>
      <c r="E5" s="153">
        <f t="shared" si="5"/>
        <v>91</v>
      </c>
      <c r="F5" s="154">
        <f t="shared" si="5"/>
        <v>10</v>
      </c>
      <c r="G5" s="155">
        <f t="shared" si="5"/>
        <v>88.5</v>
      </c>
      <c r="H5" s="5">
        <v>5</v>
      </c>
      <c r="I5" s="4">
        <v>37</v>
      </c>
      <c r="J5" s="4">
        <v>47</v>
      </c>
      <c r="K5" s="3">
        <v>5</v>
      </c>
      <c r="L5" s="38">
        <v>46</v>
      </c>
      <c r="M5" s="5">
        <v>5</v>
      </c>
      <c r="N5" s="4">
        <v>35</v>
      </c>
      <c r="O5" s="4">
        <v>44</v>
      </c>
      <c r="P5" s="3">
        <v>5</v>
      </c>
      <c r="Q5" s="38">
        <v>42.5</v>
      </c>
      <c r="R5" s="5"/>
      <c r="S5" s="4"/>
      <c r="T5" s="4"/>
      <c r="U5" s="3"/>
      <c r="V5" s="38"/>
      <c r="W5" s="5"/>
      <c r="X5" s="4"/>
      <c r="Y5" s="4"/>
      <c r="Z5" s="3"/>
      <c r="AA5" s="38"/>
    </row>
    <row r="6" spans="1:27" ht="15.75" x14ac:dyDescent="0.25">
      <c r="A6" s="150">
        <v>4</v>
      </c>
      <c r="B6" s="151" t="s">
        <v>14</v>
      </c>
      <c r="C6" s="152">
        <f t="shared" si="5"/>
        <v>8</v>
      </c>
      <c r="D6" s="153">
        <f t="shared" si="5"/>
        <v>59</v>
      </c>
      <c r="E6" s="153">
        <f t="shared" si="5"/>
        <v>74</v>
      </c>
      <c r="F6" s="154">
        <f t="shared" si="5"/>
        <v>8</v>
      </c>
      <c r="G6" s="155">
        <f t="shared" si="5"/>
        <v>69.5</v>
      </c>
      <c r="H6" s="5">
        <v>4</v>
      </c>
      <c r="I6" s="4">
        <v>32</v>
      </c>
      <c r="J6" s="4">
        <v>41</v>
      </c>
      <c r="K6" s="3">
        <v>4</v>
      </c>
      <c r="L6" s="38">
        <v>38</v>
      </c>
      <c r="M6" s="5">
        <v>4</v>
      </c>
      <c r="N6" s="4">
        <v>27</v>
      </c>
      <c r="O6" s="4">
        <v>33</v>
      </c>
      <c r="P6" s="3">
        <v>4</v>
      </c>
      <c r="Q6" s="38">
        <v>31.5</v>
      </c>
      <c r="R6" s="5"/>
      <c r="S6" s="4"/>
      <c r="T6" s="4"/>
      <c r="U6" s="3"/>
      <c r="V6" s="38"/>
      <c r="W6" s="5"/>
      <c r="X6" s="4"/>
      <c r="Y6" s="4"/>
      <c r="Z6" s="3"/>
      <c r="AA6" s="38"/>
    </row>
    <row r="7" spans="1:27" ht="15.75" x14ac:dyDescent="0.25">
      <c r="A7" s="150">
        <v>5</v>
      </c>
      <c r="B7" s="151" t="s">
        <v>28</v>
      </c>
      <c r="C7" s="152">
        <f t="shared" si="5"/>
        <v>7.5</v>
      </c>
      <c r="D7" s="153">
        <f t="shared" si="5"/>
        <v>60.5</v>
      </c>
      <c r="E7" s="153">
        <f t="shared" si="5"/>
        <v>78</v>
      </c>
      <c r="F7" s="154">
        <f t="shared" si="5"/>
        <v>7</v>
      </c>
      <c r="G7" s="155">
        <f t="shared" si="5"/>
        <v>74</v>
      </c>
      <c r="H7" s="5">
        <v>4.5</v>
      </c>
      <c r="I7" s="4">
        <v>30.5</v>
      </c>
      <c r="J7" s="4">
        <v>38</v>
      </c>
      <c r="K7" s="3">
        <v>4</v>
      </c>
      <c r="L7" s="38">
        <v>36.5</v>
      </c>
      <c r="M7" s="5">
        <v>3</v>
      </c>
      <c r="N7" s="4">
        <v>30</v>
      </c>
      <c r="O7" s="4">
        <v>40</v>
      </c>
      <c r="P7" s="3">
        <v>3</v>
      </c>
      <c r="Q7" s="38">
        <v>37.5</v>
      </c>
      <c r="R7" s="5"/>
      <c r="S7" s="4"/>
      <c r="T7" s="4"/>
      <c r="U7" s="3"/>
      <c r="V7" s="38"/>
      <c r="W7" s="5"/>
      <c r="X7" s="4"/>
      <c r="Y7" s="4"/>
      <c r="Z7" s="3"/>
      <c r="AA7" s="38"/>
    </row>
    <row r="8" spans="1:27" ht="15.75" x14ac:dyDescent="0.25">
      <c r="A8" s="150">
        <v>6</v>
      </c>
      <c r="B8" s="151" t="s">
        <v>27</v>
      </c>
      <c r="C8" s="152">
        <f t="shared" si="0"/>
        <v>6</v>
      </c>
      <c r="D8" s="153">
        <f t="shared" si="1"/>
        <v>60.5</v>
      </c>
      <c r="E8" s="153">
        <f t="shared" si="2"/>
        <v>75.5</v>
      </c>
      <c r="F8" s="154">
        <f t="shared" si="3"/>
        <v>6</v>
      </c>
      <c r="G8" s="155">
        <f t="shared" si="4"/>
        <v>72.5</v>
      </c>
      <c r="H8" s="5">
        <v>3</v>
      </c>
      <c r="I8" s="4">
        <v>30.5</v>
      </c>
      <c r="J8" s="4">
        <v>37.5</v>
      </c>
      <c r="K8" s="3">
        <v>3</v>
      </c>
      <c r="L8" s="38">
        <v>36.5</v>
      </c>
      <c r="M8" s="24">
        <v>3</v>
      </c>
      <c r="N8" s="25">
        <v>30</v>
      </c>
      <c r="O8" s="25">
        <v>38</v>
      </c>
      <c r="P8" s="26">
        <v>3</v>
      </c>
      <c r="Q8" s="47">
        <v>36</v>
      </c>
      <c r="R8" s="5"/>
      <c r="S8" s="4"/>
      <c r="T8" s="4"/>
      <c r="U8" s="3"/>
      <c r="V8" s="38"/>
      <c r="W8" s="24"/>
      <c r="X8" s="25"/>
      <c r="Y8" s="25"/>
      <c r="Z8" s="26"/>
      <c r="AA8" s="47"/>
    </row>
    <row r="9" spans="1:27" ht="15.75" x14ac:dyDescent="0.25">
      <c r="A9" s="144">
        <v>7</v>
      </c>
      <c r="B9" s="11" t="s">
        <v>35</v>
      </c>
      <c r="C9" s="91">
        <f t="shared" si="0"/>
        <v>5</v>
      </c>
      <c r="D9" s="88">
        <f t="shared" si="1"/>
        <v>56</v>
      </c>
      <c r="E9" s="88">
        <f t="shared" si="2"/>
        <v>71.5</v>
      </c>
      <c r="F9" s="89">
        <f t="shared" si="3"/>
        <v>5</v>
      </c>
      <c r="G9" s="90">
        <f t="shared" si="4"/>
        <v>66</v>
      </c>
      <c r="H9" s="5">
        <v>2</v>
      </c>
      <c r="I9" s="4">
        <v>26.5</v>
      </c>
      <c r="J9" s="4">
        <v>34.5</v>
      </c>
      <c r="K9" s="3">
        <v>2</v>
      </c>
      <c r="L9" s="38">
        <v>31.5</v>
      </c>
      <c r="M9" s="48">
        <v>3</v>
      </c>
      <c r="N9" s="25">
        <v>29.5</v>
      </c>
      <c r="O9" s="25">
        <v>37</v>
      </c>
      <c r="P9" s="26">
        <v>3</v>
      </c>
      <c r="Q9" s="47">
        <v>34.5</v>
      </c>
      <c r="R9" s="5"/>
      <c r="S9" s="4"/>
      <c r="T9" s="4"/>
      <c r="U9" s="3"/>
      <c r="V9" s="38"/>
      <c r="W9" s="48"/>
      <c r="X9" s="25"/>
      <c r="Y9" s="25"/>
      <c r="Z9" s="26"/>
      <c r="AA9" s="47"/>
    </row>
    <row r="10" spans="1:27" ht="15.75" x14ac:dyDescent="0.25">
      <c r="A10" s="144">
        <v>8</v>
      </c>
      <c r="B10" s="11" t="s">
        <v>11</v>
      </c>
      <c r="C10" s="91">
        <f t="shared" si="0"/>
        <v>3</v>
      </c>
      <c r="D10" s="88">
        <f t="shared" si="1"/>
        <v>57</v>
      </c>
      <c r="E10" s="88">
        <f t="shared" si="2"/>
        <v>73.5</v>
      </c>
      <c r="F10" s="89">
        <f t="shared" si="3"/>
        <v>3</v>
      </c>
      <c r="G10" s="90">
        <f t="shared" si="4"/>
        <v>68.5</v>
      </c>
      <c r="H10" s="5">
        <v>1</v>
      </c>
      <c r="I10" s="4">
        <v>28</v>
      </c>
      <c r="J10" s="4">
        <v>36</v>
      </c>
      <c r="K10" s="3">
        <v>1</v>
      </c>
      <c r="L10" s="38">
        <v>34</v>
      </c>
      <c r="M10" s="5">
        <v>2</v>
      </c>
      <c r="N10" s="4">
        <v>29</v>
      </c>
      <c r="O10" s="4">
        <v>37.5</v>
      </c>
      <c r="P10" s="3">
        <v>2</v>
      </c>
      <c r="Q10" s="38">
        <v>34.5</v>
      </c>
      <c r="R10" s="5"/>
      <c r="S10" s="4"/>
      <c r="T10" s="4"/>
      <c r="U10" s="3"/>
      <c r="V10" s="38"/>
      <c r="W10" s="5"/>
      <c r="X10" s="4"/>
      <c r="Y10" s="4"/>
      <c r="Z10" s="3"/>
      <c r="AA10" s="38"/>
    </row>
    <row r="11" spans="1:27" ht="15.75" x14ac:dyDescent="0.25">
      <c r="A11" s="144"/>
      <c r="B11" s="11"/>
      <c r="C11" s="91">
        <f t="shared" si="0"/>
        <v>0</v>
      </c>
      <c r="D11" s="88">
        <f t="shared" si="1"/>
        <v>0</v>
      </c>
      <c r="E11" s="88">
        <f t="shared" si="2"/>
        <v>0</v>
      </c>
      <c r="F11" s="89">
        <f t="shared" si="3"/>
        <v>0</v>
      </c>
      <c r="G11" s="90">
        <f t="shared" si="4"/>
        <v>0</v>
      </c>
      <c r="H11" s="5"/>
      <c r="I11" s="4"/>
      <c r="J11" s="4"/>
      <c r="K11" s="3"/>
      <c r="L11" s="38"/>
      <c r="M11" s="2"/>
      <c r="N11" s="4"/>
      <c r="O11" s="4"/>
      <c r="P11" s="3"/>
      <c r="Q11" s="38"/>
      <c r="R11" s="5"/>
      <c r="S11" s="4"/>
      <c r="T11" s="4"/>
      <c r="U11" s="3"/>
      <c r="V11" s="38"/>
      <c r="W11" s="2"/>
      <c r="X11" s="4"/>
      <c r="Y11" s="4"/>
      <c r="Z11" s="3"/>
      <c r="AA11" s="38"/>
    </row>
    <row r="12" spans="1:27" ht="15.75" x14ac:dyDescent="0.25">
      <c r="A12" s="144"/>
      <c r="B12" s="11"/>
      <c r="C12" s="91">
        <f t="shared" si="0"/>
        <v>0</v>
      </c>
      <c r="D12" s="88">
        <f t="shared" si="1"/>
        <v>0</v>
      </c>
      <c r="E12" s="88">
        <f t="shared" si="2"/>
        <v>0</v>
      </c>
      <c r="F12" s="89">
        <f t="shared" si="3"/>
        <v>0</v>
      </c>
      <c r="G12" s="90">
        <f t="shared" si="4"/>
        <v>0</v>
      </c>
      <c r="H12" s="5"/>
      <c r="I12" s="4"/>
      <c r="J12" s="4"/>
      <c r="K12" s="3"/>
      <c r="L12" s="38"/>
      <c r="M12" s="2"/>
      <c r="N12" s="4"/>
      <c r="O12" s="4"/>
      <c r="P12" s="3"/>
      <c r="Q12" s="38"/>
      <c r="R12" s="5"/>
      <c r="S12" s="4"/>
      <c r="T12" s="4"/>
      <c r="U12" s="3"/>
      <c r="V12" s="38"/>
      <c r="W12" s="2"/>
      <c r="X12" s="4"/>
      <c r="Y12" s="4"/>
      <c r="Z12" s="3"/>
      <c r="AA12" s="38"/>
    </row>
    <row r="13" spans="1:27" ht="15.75" x14ac:dyDescent="0.25">
      <c r="A13" s="145"/>
      <c r="B13" s="14"/>
      <c r="C13" s="91">
        <f t="shared" si="0"/>
        <v>0</v>
      </c>
      <c r="D13" s="88">
        <f t="shared" si="1"/>
        <v>0</v>
      </c>
      <c r="E13" s="88">
        <f t="shared" si="2"/>
        <v>0</v>
      </c>
      <c r="F13" s="89">
        <f t="shared" si="3"/>
        <v>0</v>
      </c>
      <c r="G13" s="90">
        <f t="shared" si="4"/>
        <v>0</v>
      </c>
      <c r="H13" s="21"/>
      <c r="I13" s="16"/>
      <c r="J13" s="16"/>
      <c r="K13" s="17"/>
      <c r="L13" s="39"/>
      <c r="M13" s="15"/>
      <c r="N13" s="16"/>
      <c r="O13" s="16"/>
      <c r="P13" s="17"/>
      <c r="Q13" s="39"/>
      <c r="R13" s="21"/>
      <c r="S13" s="16"/>
      <c r="T13" s="16"/>
      <c r="U13" s="17"/>
      <c r="V13" s="39"/>
      <c r="W13" s="15"/>
      <c r="X13" s="16"/>
      <c r="Y13" s="16"/>
      <c r="Z13" s="17"/>
      <c r="AA13" s="39"/>
    </row>
    <row r="14" spans="1:27" ht="15.75" x14ac:dyDescent="0.25">
      <c r="A14" s="146"/>
      <c r="B14" s="142"/>
      <c r="C14" s="91">
        <f t="shared" si="0"/>
        <v>0</v>
      </c>
      <c r="D14" s="88">
        <f t="shared" si="1"/>
        <v>0</v>
      </c>
      <c r="E14" s="88">
        <f t="shared" si="2"/>
        <v>0</v>
      </c>
      <c r="F14" s="89">
        <f t="shared" si="3"/>
        <v>0</v>
      </c>
      <c r="G14" s="90">
        <f t="shared" si="4"/>
        <v>0</v>
      </c>
      <c r="H14" s="19"/>
      <c r="I14" s="20"/>
      <c r="J14" s="20"/>
      <c r="K14" s="13"/>
      <c r="L14" s="41"/>
      <c r="M14" s="81"/>
      <c r="N14" s="20"/>
      <c r="O14" s="20"/>
      <c r="P14" s="20"/>
      <c r="Q14" s="41"/>
      <c r="R14" s="19"/>
      <c r="S14" s="20"/>
      <c r="T14" s="20"/>
      <c r="U14" s="13"/>
      <c r="V14" s="41"/>
      <c r="W14" s="81"/>
      <c r="X14" s="20"/>
      <c r="Y14" s="20"/>
      <c r="Z14" s="20"/>
      <c r="AA14" s="41"/>
    </row>
    <row r="15" spans="1:27" ht="16.5" thickBot="1" x14ac:dyDescent="0.3">
      <c r="A15" s="147"/>
      <c r="B15" s="143"/>
      <c r="C15" s="126">
        <f t="shared" si="0"/>
        <v>0</v>
      </c>
      <c r="D15" s="127">
        <f t="shared" si="1"/>
        <v>0</v>
      </c>
      <c r="E15" s="127">
        <f t="shared" si="2"/>
        <v>0</v>
      </c>
      <c r="F15" s="128">
        <f t="shared" si="3"/>
        <v>0</v>
      </c>
      <c r="G15" s="129">
        <f t="shared" si="4"/>
        <v>0</v>
      </c>
      <c r="H15" s="80"/>
      <c r="I15" s="76"/>
      <c r="J15" s="76"/>
      <c r="K15" s="79"/>
      <c r="L15" s="77"/>
      <c r="M15" s="80"/>
      <c r="N15" s="76"/>
      <c r="O15" s="76"/>
      <c r="P15" s="79"/>
      <c r="Q15" s="77"/>
      <c r="R15" s="80"/>
      <c r="S15" s="76"/>
      <c r="T15" s="76"/>
      <c r="U15" s="79"/>
      <c r="V15" s="77"/>
      <c r="W15" s="80"/>
      <c r="X15" s="76"/>
      <c r="Y15" s="76"/>
      <c r="Z15" s="79"/>
      <c r="AA15" s="77"/>
    </row>
    <row r="16" spans="1:27" ht="15.75" thickTop="1" x14ac:dyDescent="0.25"/>
  </sheetData>
  <mergeCells count="5">
    <mergeCell ref="A1:G1"/>
    <mergeCell ref="H1:L1"/>
    <mergeCell ref="M1:Q1"/>
    <mergeCell ref="R1:V1"/>
    <mergeCell ref="W1:AA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Klasyfikacja ogólna</vt:lpstr>
      <vt:lpstr>Klasy I-III</vt:lpstr>
      <vt:lpstr>Klasy IV-VI</vt:lpstr>
      <vt:lpstr>Gimnazjum</vt:lpstr>
      <vt:lpstr>Arkusz1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Irena</cp:lastModifiedBy>
  <cp:lastPrinted>2015-11-20T11:21:13Z</cp:lastPrinted>
  <dcterms:created xsi:type="dcterms:W3CDTF">2013-10-26T16:40:37Z</dcterms:created>
  <dcterms:modified xsi:type="dcterms:W3CDTF">2016-03-17T22:18:12Z</dcterms:modified>
</cp:coreProperties>
</file>