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ena\Desktop\spiwla.dukla.pl\dokumenty_szachy\czwarty\"/>
    </mc:Choice>
  </mc:AlternateContent>
  <bookViews>
    <workbookView xWindow="240" yWindow="75" windowWidth="20115" windowHeight="7995"/>
  </bookViews>
  <sheets>
    <sheet name="Klasyfikacja ogólna" sheetId="1" r:id="rId1"/>
  </sheets>
  <calcPr calcId="152511"/>
</workbook>
</file>

<file path=xl/calcChain.xml><?xml version="1.0" encoding="utf-8"?>
<calcChain xmlns="http://schemas.openxmlformats.org/spreadsheetml/2006/main">
  <c r="C38" i="1" l="1"/>
  <c r="D38" i="1"/>
  <c r="E38" i="1"/>
  <c r="F38" i="1"/>
  <c r="G38" i="1"/>
  <c r="C39" i="1"/>
  <c r="D39" i="1"/>
  <c r="E39" i="1"/>
  <c r="F39" i="1"/>
  <c r="G39" i="1"/>
  <c r="C40" i="1"/>
  <c r="D40" i="1"/>
  <c r="E40" i="1"/>
  <c r="F40" i="1"/>
  <c r="G40" i="1"/>
  <c r="C41" i="1"/>
  <c r="D41" i="1"/>
  <c r="E41" i="1"/>
  <c r="F41" i="1"/>
  <c r="G41" i="1"/>
  <c r="C37" i="1"/>
  <c r="D37" i="1"/>
  <c r="E37" i="1"/>
  <c r="F37" i="1"/>
  <c r="G37" i="1"/>
  <c r="C35" i="1"/>
  <c r="D35" i="1"/>
  <c r="E35" i="1"/>
  <c r="F35" i="1"/>
  <c r="G35" i="1"/>
  <c r="C36" i="1"/>
  <c r="D36" i="1"/>
  <c r="E36" i="1"/>
  <c r="F36" i="1"/>
  <c r="G36" i="1"/>
  <c r="C4" i="1" l="1"/>
  <c r="D4" i="1"/>
  <c r="E4" i="1"/>
  <c r="F4" i="1"/>
  <c r="G4" i="1"/>
  <c r="C5" i="1"/>
  <c r="D5" i="1"/>
  <c r="E5" i="1"/>
  <c r="F5" i="1"/>
  <c r="G5" i="1"/>
  <c r="C6" i="1"/>
  <c r="D6" i="1"/>
  <c r="E6" i="1"/>
  <c r="F6" i="1"/>
  <c r="G6" i="1"/>
  <c r="C7" i="1"/>
  <c r="D7" i="1"/>
  <c r="E7" i="1"/>
  <c r="F7" i="1"/>
  <c r="G7" i="1"/>
  <c r="C8" i="1"/>
  <c r="D8" i="1"/>
  <c r="E8" i="1"/>
  <c r="F8" i="1"/>
  <c r="G8" i="1"/>
  <c r="C9" i="1"/>
  <c r="D9" i="1"/>
  <c r="E9" i="1"/>
  <c r="F9" i="1"/>
  <c r="G9" i="1"/>
  <c r="C10" i="1"/>
  <c r="D10" i="1"/>
  <c r="E10" i="1"/>
  <c r="F10" i="1"/>
  <c r="G10" i="1"/>
  <c r="C11" i="1"/>
  <c r="D11" i="1"/>
  <c r="E11" i="1"/>
  <c r="F11" i="1"/>
  <c r="G11" i="1"/>
  <c r="C12" i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15" i="1"/>
  <c r="D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C18" i="1"/>
  <c r="D18" i="1"/>
  <c r="E18" i="1"/>
  <c r="F18" i="1"/>
  <c r="G18" i="1"/>
  <c r="C19" i="1"/>
  <c r="D19" i="1"/>
  <c r="E19" i="1"/>
  <c r="F19" i="1"/>
  <c r="G19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C24" i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28" i="1"/>
  <c r="D28" i="1"/>
  <c r="E28" i="1"/>
  <c r="F28" i="1"/>
  <c r="G28" i="1"/>
  <c r="C29" i="1"/>
  <c r="D29" i="1"/>
  <c r="E29" i="1"/>
  <c r="F29" i="1"/>
  <c r="G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C33" i="1"/>
  <c r="D33" i="1"/>
  <c r="E33" i="1"/>
  <c r="F33" i="1"/>
  <c r="G33" i="1"/>
  <c r="C34" i="1"/>
  <c r="D34" i="1"/>
  <c r="E34" i="1"/>
  <c r="F34" i="1"/>
  <c r="G34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<sst xmlns="http://schemas.openxmlformats.org/spreadsheetml/2006/main" count="78" uniqueCount="51">
  <si>
    <t>M-ce</t>
  </si>
  <si>
    <t>Nazwisko Imię</t>
  </si>
  <si>
    <t>Wins</t>
  </si>
  <si>
    <t>Frączek, Tomasz</t>
  </si>
  <si>
    <t>Fornal, Grzegorz</t>
  </si>
  <si>
    <t>Turniej nr 1</t>
  </si>
  <si>
    <t>Turniej nr 2</t>
  </si>
  <si>
    <t>Turniej nr 3</t>
  </si>
  <si>
    <t>Turniej nr 4</t>
  </si>
  <si>
    <t>Turniej nr 5</t>
  </si>
  <si>
    <t>Szwast, Maciej</t>
  </si>
  <si>
    <t>Kowalewski, Paweł</t>
  </si>
  <si>
    <t>Kucza, Arkadiusz</t>
  </si>
  <si>
    <t>Mysza, Witold</t>
  </si>
  <si>
    <t>Kandefer, Mateusz</t>
  </si>
  <si>
    <t>Szczurek, Patryk</t>
  </si>
  <si>
    <t>Kopij, Oskar</t>
  </si>
  <si>
    <t>Kluk, Julia</t>
  </si>
  <si>
    <t>Bystrzycki, Jakub</t>
  </si>
  <si>
    <t>Bek, Dawid</t>
  </si>
  <si>
    <t>Fornal, Szymon</t>
  </si>
  <si>
    <t>Bek, Wiktor</t>
  </si>
  <si>
    <t>Pkt,</t>
  </si>
  <si>
    <t>MBch,</t>
  </si>
  <si>
    <t>Bch,</t>
  </si>
  <si>
    <t>Prog,</t>
  </si>
  <si>
    <t>Kandefer, Hubert</t>
  </si>
  <si>
    <t>Rajchel, Wiktor</t>
  </si>
  <si>
    <t>Kucza, Kamil</t>
  </si>
  <si>
    <t>Orłowski, Karol</t>
  </si>
  <si>
    <t>Flader, Rafał</t>
  </si>
  <si>
    <t>Kieler, Kamil</t>
  </si>
  <si>
    <t>Drajewicz, Karol</t>
  </si>
  <si>
    <t>Kowalewska, Anna</t>
  </si>
  <si>
    <t>Maziarka, Karolina</t>
  </si>
  <si>
    <t>Krówka, Damian</t>
  </si>
  <si>
    <t>Fornal, Adrian</t>
  </si>
  <si>
    <t>Urbański, Hubert</t>
  </si>
  <si>
    <t>Bożętka, Karol</t>
  </si>
  <si>
    <t>Wierdak, Wiktoria</t>
  </si>
  <si>
    <t>Turek, Damian</t>
  </si>
  <si>
    <t>Wierdak, Kamil</t>
  </si>
  <si>
    <t>Piątek, Dawid</t>
  </si>
  <si>
    <t>Korab, Filip</t>
  </si>
  <si>
    <t>Delimat, Natalia</t>
  </si>
  <si>
    <t>Szwast, Gabriela</t>
  </si>
  <si>
    <t>W</t>
  </si>
  <si>
    <t>I</t>
  </si>
  <si>
    <t>Kluk, Wiktor</t>
  </si>
  <si>
    <t>Szczurek, Paweł</t>
  </si>
  <si>
    <t>Strojny, Patryk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</si>
</sst>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color rgb="FFFFC000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2"/>
      <color theme="5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6" fillId="0" borderId="1" xfId="0" applyFont="1" applyBorder="1"/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Border="1"/>
    <xf numFmtId="164" fontId="4" fillId="0" borderId="10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/>
    </xf>
    <xf numFmtId="0" fontId="0" fillId="0" borderId="5" xfId="0" applyBorder="1"/>
    <xf numFmtId="0" fontId="3" fillId="0" borderId="1" xfId="0" applyFont="1" applyBorder="1"/>
    <xf numFmtId="0" fontId="0" fillId="0" borderId="6" xfId="0" applyBorder="1"/>
    <xf numFmtId="0" fontId="3" fillId="0" borderId="7" xfId="0" applyFont="1" applyBorder="1"/>
    <xf numFmtId="0" fontId="0" fillId="0" borderId="7" xfId="0" applyBorder="1"/>
    <xf numFmtId="2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9" xfId="0" applyBorder="1"/>
    <xf numFmtId="0" fontId="3" fillId="0" borderId="10" xfId="0" applyFont="1" applyBorder="1"/>
    <xf numFmtId="164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3" xfId="0" applyBorder="1"/>
    <xf numFmtId="164" fontId="4" fillId="0" borderId="6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2" fillId="0" borderId="1" xfId="0" applyFont="1" applyBorder="1"/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3" fillId="0" borderId="23" xfId="0" applyFont="1" applyBorder="1"/>
    <xf numFmtId="164" fontId="13" fillId="0" borderId="15" xfId="0" applyNumberFormat="1" applyFont="1" applyBorder="1" applyAlignment="1">
      <alignment horizontal="center" vertical="center" wrapText="1"/>
    </xf>
    <xf numFmtId="2" fontId="13" fillId="0" borderId="15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14" fillId="0" borderId="1" xfId="0" applyFont="1" applyBorder="1"/>
    <xf numFmtId="164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1" xfId="0" applyFont="1" applyBorder="1"/>
    <xf numFmtId="164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16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 wrapText="1"/>
    </xf>
    <xf numFmtId="0" fontId="18" fillId="0" borderId="1" xfId="0" applyFont="1" applyBorder="1"/>
    <xf numFmtId="164" fontId="18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abSelected="1" workbookViewId="0">
      <selection activeCell="E17" sqref="E17"/>
    </sheetView>
  </sheetViews>
  <sheetFormatPr defaultRowHeight="15" x14ac:dyDescent="0.25"/>
  <cols>
    <col min="1" max="1" width="5.42578125" customWidth="1"/>
    <col min="2" max="2" width="22.42578125" style="1" customWidth="1"/>
    <col min="3" max="3" width="5" bestFit="1" customWidth="1"/>
    <col min="4" max="4" width="6.5703125" bestFit="1" customWidth="1"/>
    <col min="5" max="5" width="7.28515625" bestFit="1" customWidth="1"/>
    <col min="6" max="7" width="5.5703125" bestFit="1" customWidth="1"/>
    <col min="8" max="8" width="4.42578125" customWidth="1"/>
    <col min="9" max="9" width="6.7109375" customWidth="1"/>
    <col min="10" max="10" width="6.140625" customWidth="1"/>
    <col min="11" max="12" width="5.5703125" customWidth="1"/>
    <col min="13" max="13" width="4.42578125" customWidth="1"/>
    <col min="14" max="14" width="6.7109375" customWidth="1"/>
    <col min="15" max="15" width="6.140625" customWidth="1"/>
    <col min="16" max="17" width="5.5703125" customWidth="1"/>
    <col min="18" max="18" width="4.42578125" customWidth="1"/>
    <col min="19" max="19" width="6.5703125" customWidth="1"/>
    <col min="20" max="20" width="6.140625" customWidth="1"/>
    <col min="21" max="22" width="5.5703125" customWidth="1"/>
    <col min="23" max="23" width="4.5703125" bestFit="1" customWidth="1"/>
    <col min="24" max="25" width="6.7109375" bestFit="1" customWidth="1"/>
    <col min="26" max="27" width="5.7109375" bestFit="1" customWidth="1"/>
    <col min="28" max="28" width="4.7109375" bestFit="1" customWidth="1"/>
    <col min="29" max="29" width="6.85546875" bestFit="1" customWidth="1"/>
    <col min="30" max="30" width="6.28515625" bestFit="1" customWidth="1"/>
    <col min="31" max="31" width="5.85546875" bestFit="1" customWidth="1"/>
    <col min="32" max="32" width="6.28515625" bestFit="1" customWidth="1"/>
  </cols>
  <sheetData>
    <row r="1" spans="1:32" ht="15.75" thickTop="1" x14ac:dyDescent="0.25">
      <c r="A1" s="151"/>
      <c r="B1" s="152"/>
      <c r="C1" s="152"/>
      <c r="D1" s="152"/>
      <c r="E1" s="152"/>
      <c r="F1" s="152"/>
      <c r="G1" s="153"/>
      <c r="H1" s="154" t="s">
        <v>9</v>
      </c>
      <c r="I1" s="155"/>
      <c r="J1" s="155"/>
      <c r="K1" s="155"/>
      <c r="L1" s="155"/>
      <c r="M1" s="151" t="s">
        <v>8</v>
      </c>
      <c r="N1" s="152"/>
      <c r="O1" s="152"/>
      <c r="P1" s="152"/>
      <c r="Q1" s="153"/>
      <c r="R1" s="151" t="s">
        <v>7</v>
      </c>
      <c r="S1" s="152"/>
      <c r="T1" s="152"/>
      <c r="U1" s="152"/>
      <c r="V1" s="153"/>
      <c r="W1" s="151" t="s">
        <v>6</v>
      </c>
      <c r="X1" s="152"/>
      <c r="Y1" s="152"/>
      <c r="Z1" s="152"/>
      <c r="AA1" s="153"/>
      <c r="AB1" s="151" t="s">
        <v>5</v>
      </c>
      <c r="AC1" s="152"/>
      <c r="AD1" s="152"/>
      <c r="AE1" s="152"/>
      <c r="AF1" s="153"/>
    </row>
    <row r="2" spans="1:32" ht="30.75" thickBot="1" x14ac:dyDescent="0.3">
      <c r="A2" s="9" t="s">
        <v>0</v>
      </c>
      <c r="B2" s="77" t="s">
        <v>1</v>
      </c>
      <c r="C2" s="10" t="s">
        <v>22</v>
      </c>
      <c r="D2" s="10" t="s">
        <v>23</v>
      </c>
      <c r="E2" s="10" t="s">
        <v>24</v>
      </c>
      <c r="F2" s="10" t="s">
        <v>2</v>
      </c>
      <c r="G2" s="11" t="s">
        <v>25</v>
      </c>
      <c r="H2" s="9" t="s">
        <v>22</v>
      </c>
      <c r="I2" s="10" t="s">
        <v>23</v>
      </c>
      <c r="J2" s="10" t="s">
        <v>24</v>
      </c>
      <c r="K2" s="10" t="s">
        <v>2</v>
      </c>
      <c r="L2" s="27" t="s">
        <v>25</v>
      </c>
      <c r="M2" s="9" t="s">
        <v>22</v>
      </c>
      <c r="N2" s="10" t="s">
        <v>23</v>
      </c>
      <c r="O2" s="10" t="s">
        <v>24</v>
      </c>
      <c r="P2" s="10" t="s">
        <v>2</v>
      </c>
      <c r="Q2" s="11" t="s">
        <v>25</v>
      </c>
      <c r="R2" s="9" t="s">
        <v>22</v>
      </c>
      <c r="S2" s="10" t="s">
        <v>23</v>
      </c>
      <c r="T2" s="10" t="s">
        <v>24</v>
      </c>
      <c r="U2" s="10" t="s">
        <v>2</v>
      </c>
      <c r="V2" s="11" t="s">
        <v>25</v>
      </c>
      <c r="W2" s="9" t="s">
        <v>22</v>
      </c>
      <c r="X2" s="10" t="s">
        <v>23</v>
      </c>
      <c r="Y2" s="10" t="s">
        <v>24</v>
      </c>
      <c r="Z2" s="10" t="s">
        <v>2</v>
      </c>
      <c r="AA2" s="11" t="s">
        <v>25</v>
      </c>
      <c r="AB2" s="9" t="s">
        <v>22</v>
      </c>
      <c r="AC2" s="10" t="s">
        <v>23</v>
      </c>
      <c r="AD2" s="10" t="s">
        <v>24</v>
      </c>
      <c r="AE2" s="10" t="s">
        <v>2</v>
      </c>
      <c r="AF2" s="11" t="s">
        <v>25</v>
      </c>
    </row>
    <row r="3" spans="1:32" ht="16.5" thickTop="1" x14ac:dyDescent="0.25">
      <c r="A3" s="118">
        <v>2</v>
      </c>
      <c r="B3" s="124" t="s">
        <v>12</v>
      </c>
      <c r="C3" s="125">
        <f>AB3+W3+R3+M3+H3</f>
        <v>23.5</v>
      </c>
      <c r="D3" s="126">
        <f>AC3+X3+S3+N3+I3</f>
        <v>69.5</v>
      </c>
      <c r="E3" s="126">
        <f>AD3+T3</f>
        <v>40</v>
      </c>
      <c r="F3" s="127">
        <f>AE3+Z3</f>
        <v>9</v>
      </c>
      <c r="G3" s="128">
        <f>AF3+AA3</f>
        <v>36</v>
      </c>
      <c r="H3" s="49">
        <v>5</v>
      </c>
      <c r="I3" s="46">
        <v>15</v>
      </c>
      <c r="J3" s="46">
        <v>23.5</v>
      </c>
      <c r="K3" s="47">
        <v>5</v>
      </c>
      <c r="L3" s="50">
        <v>19</v>
      </c>
      <c r="M3" s="51">
        <v>5</v>
      </c>
      <c r="N3" s="46">
        <v>14</v>
      </c>
      <c r="O3" s="46">
        <v>23</v>
      </c>
      <c r="P3" s="47">
        <v>5</v>
      </c>
      <c r="Q3" s="48">
        <v>17</v>
      </c>
      <c r="R3" s="51">
        <v>3.5</v>
      </c>
      <c r="S3" s="46">
        <v>11.5</v>
      </c>
      <c r="T3" s="46">
        <v>18</v>
      </c>
      <c r="U3" s="47">
        <v>3</v>
      </c>
      <c r="V3" s="48">
        <v>12</v>
      </c>
      <c r="W3" s="28">
        <v>4.5</v>
      </c>
      <c r="X3" s="29">
        <v>14.5</v>
      </c>
      <c r="Y3" s="29">
        <v>22</v>
      </c>
      <c r="Z3" s="30">
        <v>4</v>
      </c>
      <c r="AA3" s="31">
        <v>16</v>
      </c>
      <c r="AB3" s="19">
        <v>5.5</v>
      </c>
      <c r="AC3" s="20">
        <v>14.5</v>
      </c>
      <c r="AD3" s="32">
        <v>22</v>
      </c>
      <c r="AE3" s="30">
        <v>5</v>
      </c>
      <c r="AF3" s="33">
        <v>20</v>
      </c>
    </row>
    <row r="4" spans="1:32" ht="15.75" x14ac:dyDescent="0.25">
      <c r="A4" s="135">
        <v>4</v>
      </c>
      <c r="B4" s="136" t="s">
        <v>17</v>
      </c>
      <c r="C4" s="137">
        <f>AB4+W4+R4+M4+H4</f>
        <v>20</v>
      </c>
      <c r="D4" s="138">
        <f>AC4+X4+S4+N4+I4</f>
        <v>72</v>
      </c>
      <c r="E4" s="138">
        <f t="shared" ref="E4:E34" si="0">AD4+T4</f>
        <v>44.5</v>
      </c>
      <c r="F4" s="139">
        <f t="shared" ref="F4:F34" si="1">AE4+Z4</f>
        <v>7</v>
      </c>
      <c r="G4" s="140">
        <f t="shared" ref="G4:G34" si="2">AF4+AA4</f>
        <v>32.5</v>
      </c>
      <c r="H4" s="2">
        <v>3</v>
      </c>
      <c r="I4" s="4">
        <v>14.5</v>
      </c>
      <c r="J4" s="4">
        <v>22.5</v>
      </c>
      <c r="K4" s="3">
        <v>3</v>
      </c>
      <c r="L4" s="15">
        <v>15</v>
      </c>
      <c r="M4" s="8">
        <v>5</v>
      </c>
      <c r="N4" s="4">
        <v>13</v>
      </c>
      <c r="O4" s="4">
        <v>22</v>
      </c>
      <c r="P4" s="3">
        <v>5</v>
      </c>
      <c r="Q4" s="5">
        <v>19</v>
      </c>
      <c r="R4" s="8">
        <v>4</v>
      </c>
      <c r="S4" s="4">
        <v>16</v>
      </c>
      <c r="T4" s="4">
        <v>23</v>
      </c>
      <c r="U4" s="3">
        <v>3</v>
      </c>
      <c r="V4" s="15">
        <v>16.5</v>
      </c>
      <c r="W4" s="8">
        <v>3.5</v>
      </c>
      <c r="X4" s="34">
        <v>14</v>
      </c>
      <c r="Y4" s="34">
        <v>21</v>
      </c>
      <c r="Z4" s="3">
        <v>3</v>
      </c>
      <c r="AA4" s="15">
        <v>13.5</v>
      </c>
      <c r="AB4" s="8">
        <v>4.5</v>
      </c>
      <c r="AC4" s="4">
        <v>14.5</v>
      </c>
      <c r="AD4" s="4">
        <v>21.5</v>
      </c>
      <c r="AE4" s="3">
        <v>4</v>
      </c>
      <c r="AF4" s="5">
        <v>19</v>
      </c>
    </row>
    <row r="5" spans="1:32" ht="15.75" x14ac:dyDescent="0.25">
      <c r="A5" s="53">
        <v>1</v>
      </c>
      <c r="B5" s="119" t="s">
        <v>15</v>
      </c>
      <c r="C5" s="120">
        <f t="shared" ref="C5:C34" si="3">AB5+W5+R5+M5+H5</f>
        <v>25</v>
      </c>
      <c r="D5" s="121">
        <f t="shared" ref="D5:D34" si="4">AC5+X5+S5+N5+I5</f>
        <v>75</v>
      </c>
      <c r="E5" s="121">
        <f t="shared" si="0"/>
        <v>43.5</v>
      </c>
      <c r="F5" s="122">
        <f t="shared" si="1"/>
        <v>9</v>
      </c>
      <c r="G5" s="123">
        <f t="shared" si="2"/>
        <v>35</v>
      </c>
      <c r="H5" s="2">
        <v>4.5</v>
      </c>
      <c r="I5" s="4">
        <v>16</v>
      </c>
      <c r="J5" s="4">
        <v>23.5</v>
      </c>
      <c r="K5" s="3">
        <v>4</v>
      </c>
      <c r="L5" s="15">
        <v>17.5</v>
      </c>
      <c r="M5" s="8">
        <v>6</v>
      </c>
      <c r="N5" s="4">
        <v>17</v>
      </c>
      <c r="O5" s="4">
        <v>24</v>
      </c>
      <c r="P5" s="3">
        <v>6</v>
      </c>
      <c r="Q5" s="5">
        <v>21</v>
      </c>
      <c r="R5" s="8">
        <v>5</v>
      </c>
      <c r="S5" s="4">
        <v>14.5</v>
      </c>
      <c r="T5" s="4">
        <v>22.5</v>
      </c>
      <c r="U5" s="3">
        <v>5</v>
      </c>
      <c r="V5" s="15">
        <v>18</v>
      </c>
      <c r="W5" s="8">
        <v>5</v>
      </c>
      <c r="X5" s="34">
        <v>14</v>
      </c>
      <c r="Y5" s="34">
        <v>22</v>
      </c>
      <c r="Z5" s="3">
        <v>5</v>
      </c>
      <c r="AA5" s="15">
        <v>20</v>
      </c>
      <c r="AB5" s="8">
        <v>4.5</v>
      </c>
      <c r="AC5" s="4">
        <v>13.5</v>
      </c>
      <c r="AD5" s="4">
        <v>21</v>
      </c>
      <c r="AE5" s="3">
        <v>4</v>
      </c>
      <c r="AF5" s="5">
        <v>15</v>
      </c>
    </row>
    <row r="6" spans="1:32" ht="15.75" x14ac:dyDescent="0.25">
      <c r="A6" s="79"/>
      <c r="B6" s="16" t="s">
        <v>14</v>
      </c>
      <c r="C6" s="98">
        <f t="shared" si="3"/>
        <v>16.5</v>
      </c>
      <c r="D6" s="99">
        <f t="shared" si="4"/>
        <v>58.5</v>
      </c>
      <c r="E6" s="99">
        <f t="shared" si="0"/>
        <v>34.5</v>
      </c>
      <c r="F6" s="100">
        <f t="shared" si="1"/>
        <v>7</v>
      </c>
      <c r="G6" s="101">
        <f t="shared" si="2"/>
        <v>26</v>
      </c>
      <c r="H6" s="2">
        <v>4</v>
      </c>
      <c r="I6" s="4">
        <v>13</v>
      </c>
      <c r="J6" s="4">
        <v>20</v>
      </c>
      <c r="K6" s="3">
        <v>4</v>
      </c>
      <c r="L6" s="15">
        <v>13</v>
      </c>
      <c r="M6" s="8">
        <v>3</v>
      </c>
      <c r="N6" s="4">
        <v>10</v>
      </c>
      <c r="O6" s="4">
        <v>14</v>
      </c>
      <c r="P6" s="3">
        <v>3</v>
      </c>
      <c r="Q6" s="5">
        <v>9</v>
      </c>
      <c r="R6" s="8">
        <v>2.5</v>
      </c>
      <c r="S6" s="4">
        <v>9</v>
      </c>
      <c r="T6" s="4">
        <v>13</v>
      </c>
      <c r="U6" s="3">
        <v>1</v>
      </c>
      <c r="V6" s="15">
        <v>5</v>
      </c>
      <c r="W6" s="8">
        <v>3</v>
      </c>
      <c r="X6" s="34">
        <v>12</v>
      </c>
      <c r="Y6" s="34">
        <v>17.5</v>
      </c>
      <c r="Z6" s="3">
        <v>3</v>
      </c>
      <c r="AA6" s="15">
        <v>11</v>
      </c>
      <c r="AB6" s="8">
        <v>4</v>
      </c>
      <c r="AC6" s="4">
        <v>14.5</v>
      </c>
      <c r="AD6" s="4">
        <v>21.5</v>
      </c>
      <c r="AE6" s="3">
        <v>4</v>
      </c>
      <c r="AF6" s="5">
        <v>15</v>
      </c>
    </row>
    <row r="7" spans="1:32" ht="15.75" x14ac:dyDescent="0.25">
      <c r="A7" s="79"/>
      <c r="B7" s="16" t="s">
        <v>13</v>
      </c>
      <c r="C7" s="98">
        <f t="shared" si="3"/>
        <v>18.5</v>
      </c>
      <c r="D7" s="99">
        <f t="shared" si="4"/>
        <v>60</v>
      </c>
      <c r="E7" s="99">
        <f t="shared" si="0"/>
        <v>35.5</v>
      </c>
      <c r="F7" s="100">
        <f t="shared" si="1"/>
        <v>6</v>
      </c>
      <c r="G7" s="101">
        <f t="shared" si="2"/>
        <v>27.5</v>
      </c>
      <c r="H7" s="2">
        <v>4</v>
      </c>
      <c r="I7" s="4">
        <v>13</v>
      </c>
      <c r="J7" s="4">
        <v>18</v>
      </c>
      <c r="K7" s="3">
        <v>4</v>
      </c>
      <c r="L7" s="15">
        <v>13</v>
      </c>
      <c r="M7" s="8">
        <v>4</v>
      </c>
      <c r="N7" s="4">
        <v>11</v>
      </c>
      <c r="O7" s="4">
        <v>19</v>
      </c>
      <c r="P7" s="3">
        <v>4</v>
      </c>
      <c r="Q7" s="5">
        <v>13</v>
      </c>
      <c r="R7" s="54">
        <v>3.5</v>
      </c>
      <c r="S7" s="55">
        <v>12</v>
      </c>
      <c r="T7" s="55">
        <v>16.5</v>
      </c>
      <c r="U7" s="56">
        <v>2</v>
      </c>
      <c r="V7" s="57">
        <v>10</v>
      </c>
      <c r="W7" s="8">
        <v>3</v>
      </c>
      <c r="X7" s="34">
        <v>12</v>
      </c>
      <c r="Y7" s="34">
        <v>18</v>
      </c>
      <c r="Z7" s="3">
        <v>2</v>
      </c>
      <c r="AA7" s="15">
        <v>12.5</v>
      </c>
      <c r="AB7" s="8">
        <v>4</v>
      </c>
      <c r="AC7" s="4">
        <v>12</v>
      </c>
      <c r="AD7" s="4">
        <v>19</v>
      </c>
      <c r="AE7" s="3">
        <v>4</v>
      </c>
      <c r="AF7" s="5">
        <v>15</v>
      </c>
    </row>
    <row r="8" spans="1:32" ht="15.75" x14ac:dyDescent="0.25">
      <c r="A8" s="78"/>
      <c r="B8" s="86" t="s">
        <v>26</v>
      </c>
      <c r="C8" s="98">
        <f t="shared" si="3"/>
        <v>16</v>
      </c>
      <c r="D8" s="99">
        <f t="shared" si="4"/>
        <v>60.5</v>
      </c>
      <c r="E8" s="99">
        <f t="shared" si="0"/>
        <v>34.5</v>
      </c>
      <c r="F8" s="100">
        <f t="shared" si="1"/>
        <v>7</v>
      </c>
      <c r="G8" s="101">
        <f t="shared" si="2"/>
        <v>22</v>
      </c>
      <c r="H8" s="2">
        <v>2</v>
      </c>
      <c r="I8" s="4">
        <v>9</v>
      </c>
      <c r="J8" s="4">
        <v>14</v>
      </c>
      <c r="K8" s="3">
        <v>2</v>
      </c>
      <c r="L8" s="15">
        <v>6</v>
      </c>
      <c r="M8" s="8">
        <v>3</v>
      </c>
      <c r="N8" s="4">
        <v>15</v>
      </c>
      <c r="O8" s="4">
        <v>22</v>
      </c>
      <c r="P8" s="3">
        <v>3</v>
      </c>
      <c r="Q8" s="5">
        <v>14</v>
      </c>
      <c r="R8" s="8">
        <v>3.5</v>
      </c>
      <c r="S8" s="4">
        <v>12</v>
      </c>
      <c r="T8" s="4">
        <v>16.5</v>
      </c>
      <c r="U8" s="3">
        <v>3</v>
      </c>
      <c r="V8" s="15">
        <v>12.5</v>
      </c>
      <c r="W8" s="8">
        <v>3.5</v>
      </c>
      <c r="X8" s="34">
        <v>12.5</v>
      </c>
      <c r="Y8" s="34">
        <v>17</v>
      </c>
      <c r="Z8" s="3">
        <v>3</v>
      </c>
      <c r="AA8" s="15">
        <v>11</v>
      </c>
      <c r="AB8" s="8">
        <v>4</v>
      </c>
      <c r="AC8" s="4">
        <v>12</v>
      </c>
      <c r="AD8" s="4">
        <v>18</v>
      </c>
      <c r="AE8" s="3">
        <v>4</v>
      </c>
      <c r="AF8" s="5">
        <v>11</v>
      </c>
    </row>
    <row r="9" spans="1:32" ht="15.75" x14ac:dyDescent="0.25">
      <c r="A9" s="79"/>
      <c r="B9" s="16" t="s">
        <v>11</v>
      </c>
      <c r="C9" s="98">
        <f t="shared" si="3"/>
        <v>17.5</v>
      </c>
      <c r="D9" s="99">
        <f t="shared" si="4"/>
        <v>72</v>
      </c>
      <c r="E9" s="99">
        <f t="shared" si="0"/>
        <v>38</v>
      </c>
      <c r="F9" s="100">
        <f t="shared" si="1"/>
        <v>7</v>
      </c>
      <c r="G9" s="101">
        <f t="shared" si="2"/>
        <v>24</v>
      </c>
      <c r="H9" s="2">
        <v>4</v>
      </c>
      <c r="I9" s="4">
        <v>16</v>
      </c>
      <c r="J9" s="4">
        <v>24.5</v>
      </c>
      <c r="K9" s="3">
        <v>4</v>
      </c>
      <c r="L9" s="15">
        <v>16</v>
      </c>
      <c r="M9" s="8">
        <v>3</v>
      </c>
      <c r="N9" s="4">
        <v>17</v>
      </c>
      <c r="O9" s="4">
        <v>25</v>
      </c>
      <c r="P9" s="3">
        <v>3</v>
      </c>
      <c r="Q9" s="5">
        <v>14</v>
      </c>
      <c r="R9" s="54">
        <v>3.5</v>
      </c>
      <c r="S9" s="55">
        <v>15</v>
      </c>
      <c r="T9" s="55">
        <v>23</v>
      </c>
      <c r="U9" s="56">
        <v>2</v>
      </c>
      <c r="V9" s="57">
        <v>14.5</v>
      </c>
      <c r="W9" s="6">
        <v>3</v>
      </c>
      <c r="X9" s="17">
        <v>13</v>
      </c>
      <c r="Y9" s="17">
        <v>20.5</v>
      </c>
      <c r="Z9" s="7">
        <v>3</v>
      </c>
      <c r="AA9" s="18">
        <v>10</v>
      </c>
      <c r="AB9" s="8">
        <v>4</v>
      </c>
      <c r="AC9" s="4">
        <v>11</v>
      </c>
      <c r="AD9" s="4">
        <v>15</v>
      </c>
      <c r="AE9" s="3">
        <v>4</v>
      </c>
      <c r="AF9" s="5">
        <v>14</v>
      </c>
    </row>
    <row r="10" spans="1:32" ht="15.75" x14ac:dyDescent="0.25">
      <c r="A10" s="53"/>
      <c r="B10" s="1" t="s">
        <v>27</v>
      </c>
      <c r="C10" s="98">
        <f t="shared" si="3"/>
        <v>7</v>
      </c>
      <c r="D10" s="99">
        <f t="shared" si="4"/>
        <v>21.5</v>
      </c>
      <c r="E10" s="99">
        <f t="shared" si="0"/>
        <v>15.5</v>
      </c>
      <c r="F10" s="100">
        <f t="shared" si="1"/>
        <v>4</v>
      </c>
      <c r="G10" s="101">
        <f t="shared" si="2"/>
        <v>12</v>
      </c>
      <c r="H10" s="8">
        <v>3</v>
      </c>
      <c r="I10" s="4">
        <v>11</v>
      </c>
      <c r="J10" s="4">
        <v>18</v>
      </c>
      <c r="K10" s="3">
        <v>3</v>
      </c>
      <c r="L10" s="5">
        <v>12</v>
      </c>
      <c r="M10" s="8">
        <v>0</v>
      </c>
      <c r="N10" s="4">
        <v>0</v>
      </c>
      <c r="O10" s="4">
        <v>0</v>
      </c>
      <c r="P10" s="3">
        <v>0</v>
      </c>
      <c r="Q10" s="5">
        <v>0</v>
      </c>
      <c r="R10" s="8"/>
      <c r="S10" s="4"/>
      <c r="T10" s="4"/>
      <c r="U10" s="3"/>
      <c r="V10" s="15"/>
      <c r="W10" s="8">
        <v>0</v>
      </c>
      <c r="X10" s="34">
        <v>0</v>
      </c>
      <c r="Y10" s="34">
        <v>0</v>
      </c>
      <c r="Z10" s="3">
        <v>0</v>
      </c>
      <c r="AA10" s="15">
        <v>0</v>
      </c>
      <c r="AB10" s="8">
        <v>4</v>
      </c>
      <c r="AC10" s="4">
        <v>10.5</v>
      </c>
      <c r="AD10" s="4">
        <v>15.5</v>
      </c>
      <c r="AE10" s="3">
        <v>4</v>
      </c>
      <c r="AF10" s="5">
        <v>12</v>
      </c>
    </row>
    <row r="11" spans="1:32" ht="15.75" x14ac:dyDescent="0.25">
      <c r="A11" s="79">
        <v>3</v>
      </c>
      <c r="B11" s="129" t="s">
        <v>3</v>
      </c>
      <c r="C11" s="130">
        <f t="shared" si="3"/>
        <v>22</v>
      </c>
      <c r="D11" s="131">
        <f t="shared" si="4"/>
        <v>75.5</v>
      </c>
      <c r="E11" s="131">
        <f t="shared" si="0"/>
        <v>44.5</v>
      </c>
      <c r="F11" s="132">
        <f t="shared" si="1"/>
        <v>7</v>
      </c>
      <c r="G11" s="133">
        <f t="shared" si="2"/>
        <v>33</v>
      </c>
      <c r="H11" s="8">
        <v>5.5</v>
      </c>
      <c r="I11" s="4">
        <v>16.5</v>
      </c>
      <c r="J11" s="4">
        <v>24.5</v>
      </c>
      <c r="K11" s="3">
        <v>5</v>
      </c>
      <c r="L11" s="5">
        <v>19.5</v>
      </c>
      <c r="M11" s="8">
        <v>4</v>
      </c>
      <c r="N11" s="4">
        <v>13</v>
      </c>
      <c r="O11" s="4">
        <v>21</v>
      </c>
      <c r="P11" s="3">
        <v>4</v>
      </c>
      <c r="Q11" s="5">
        <v>14</v>
      </c>
      <c r="R11" s="8">
        <v>5</v>
      </c>
      <c r="S11" s="4">
        <v>13</v>
      </c>
      <c r="T11" s="4">
        <v>19.5</v>
      </c>
      <c r="U11" s="3">
        <v>4</v>
      </c>
      <c r="V11" s="15">
        <v>18</v>
      </c>
      <c r="W11" s="8">
        <v>4</v>
      </c>
      <c r="X11" s="34">
        <v>16.5</v>
      </c>
      <c r="Y11" s="34">
        <v>23.5</v>
      </c>
      <c r="Z11" s="3">
        <v>4</v>
      </c>
      <c r="AA11" s="15">
        <v>17</v>
      </c>
      <c r="AB11" s="8">
        <v>3.5</v>
      </c>
      <c r="AC11" s="4">
        <v>16.5</v>
      </c>
      <c r="AD11" s="4">
        <v>25</v>
      </c>
      <c r="AE11" s="3">
        <v>3</v>
      </c>
      <c r="AF11" s="5">
        <v>16</v>
      </c>
    </row>
    <row r="12" spans="1:32" ht="15.75" x14ac:dyDescent="0.25">
      <c r="A12" s="134">
        <v>6</v>
      </c>
      <c r="B12" s="146" t="s">
        <v>4</v>
      </c>
      <c r="C12" s="147">
        <f t="shared" si="3"/>
        <v>18.5</v>
      </c>
      <c r="D12" s="148">
        <f t="shared" si="4"/>
        <v>67</v>
      </c>
      <c r="E12" s="148">
        <f t="shared" si="0"/>
        <v>41</v>
      </c>
      <c r="F12" s="149">
        <f t="shared" si="1"/>
        <v>7</v>
      </c>
      <c r="G12" s="150">
        <f t="shared" si="2"/>
        <v>26</v>
      </c>
      <c r="H12" s="8">
        <v>4</v>
      </c>
      <c r="I12" s="4">
        <v>13.5</v>
      </c>
      <c r="J12" s="4">
        <v>20</v>
      </c>
      <c r="K12" s="3">
        <v>4</v>
      </c>
      <c r="L12" s="5">
        <v>16</v>
      </c>
      <c r="M12" s="8">
        <v>4</v>
      </c>
      <c r="N12" s="4">
        <v>13</v>
      </c>
      <c r="O12" s="4">
        <v>21</v>
      </c>
      <c r="P12" s="3">
        <v>4</v>
      </c>
      <c r="Q12" s="5">
        <v>15</v>
      </c>
      <c r="R12" s="8">
        <v>3.5</v>
      </c>
      <c r="S12" s="4">
        <v>13</v>
      </c>
      <c r="T12" s="4">
        <v>18.5</v>
      </c>
      <c r="U12" s="3">
        <v>3</v>
      </c>
      <c r="V12" s="15">
        <v>13.5</v>
      </c>
      <c r="W12" s="8">
        <v>4</v>
      </c>
      <c r="X12" s="34">
        <v>12</v>
      </c>
      <c r="Y12" s="34">
        <v>17.5</v>
      </c>
      <c r="Z12" s="3">
        <v>4</v>
      </c>
      <c r="AA12" s="15">
        <v>14</v>
      </c>
      <c r="AB12" s="8">
        <v>3</v>
      </c>
      <c r="AC12" s="4">
        <v>15.5</v>
      </c>
      <c r="AD12" s="4">
        <v>22.5</v>
      </c>
      <c r="AE12" s="3">
        <v>3</v>
      </c>
      <c r="AF12" s="5">
        <v>12</v>
      </c>
    </row>
    <row r="13" spans="1:32" ht="15.75" x14ac:dyDescent="0.25">
      <c r="A13" s="80">
        <v>5</v>
      </c>
      <c r="B13" s="141" t="s">
        <v>28</v>
      </c>
      <c r="C13" s="142">
        <f>AB13+W13+R13+M13+H13</f>
        <v>19.5</v>
      </c>
      <c r="D13" s="143">
        <f>AC13+X13+S13+N13+I13</f>
        <v>77.5</v>
      </c>
      <c r="E13" s="143">
        <f t="shared" si="0"/>
        <v>45</v>
      </c>
      <c r="F13" s="144">
        <f t="shared" si="1"/>
        <v>6</v>
      </c>
      <c r="G13" s="145">
        <f t="shared" si="2"/>
        <v>28</v>
      </c>
      <c r="H13" s="8">
        <v>5</v>
      </c>
      <c r="I13" s="4">
        <v>14</v>
      </c>
      <c r="J13" s="4">
        <v>21.5</v>
      </c>
      <c r="K13" s="3">
        <v>5</v>
      </c>
      <c r="L13" s="5">
        <v>16</v>
      </c>
      <c r="M13" s="8">
        <v>4</v>
      </c>
      <c r="N13" s="4">
        <v>17</v>
      </c>
      <c r="O13" s="4">
        <v>25</v>
      </c>
      <c r="P13" s="3">
        <v>4</v>
      </c>
      <c r="Q13" s="5">
        <v>17</v>
      </c>
      <c r="R13" s="8">
        <v>4</v>
      </c>
      <c r="S13" s="4">
        <v>14.5</v>
      </c>
      <c r="T13" s="4">
        <v>22.5</v>
      </c>
      <c r="U13" s="3">
        <v>4</v>
      </c>
      <c r="V13" s="15">
        <v>15</v>
      </c>
      <c r="W13" s="8">
        <v>3.5</v>
      </c>
      <c r="X13" s="34">
        <v>17</v>
      </c>
      <c r="Y13" s="34">
        <v>25.5</v>
      </c>
      <c r="Z13" s="3">
        <v>3</v>
      </c>
      <c r="AA13" s="15">
        <v>15</v>
      </c>
      <c r="AB13" s="8">
        <v>3</v>
      </c>
      <c r="AC13" s="4">
        <v>15</v>
      </c>
      <c r="AD13" s="4">
        <v>22.5</v>
      </c>
      <c r="AE13" s="3">
        <v>3</v>
      </c>
      <c r="AF13" s="5">
        <v>13</v>
      </c>
    </row>
    <row r="14" spans="1:32" ht="15.75" x14ac:dyDescent="0.25">
      <c r="A14" s="53"/>
      <c r="B14" s="16" t="s">
        <v>18</v>
      </c>
      <c r="C14" s="98">
        <f t="shared" si="3"/>
        <v>16.5</v>
      </c>
      <c r="D14" s="99">
        <f t="shared" si="4"/>
        <v>63</v>
      </c>
      <c r="E14" s="99">
        <f t="shared" si="0"/>
        <v>38</v>
      </c>
      <c r="F14" s="100">
        <f t="shared" si="1"/>
        <v>6</v>
      </c>
      <c r="G14" s="101">
        <f t="shared" si="2"/>
        <v>23</v>
      </c>
      <c r="H14" s="8">
        <v>3</v>
      </c>
      <c r="I14" s="4">
        <v>12.5</v>
      </c>
      <c r="J14" s="4">
        <v>18</v>
      </c>
      <c r="K14" s="3">
        <v>3</v>
      </c>
      <c r="L14" s="5">
        <v>12</v>
      </c>
      <c r="M14" s="8">
        <v>4</v>
      </c>
      <c r="N14" s="4">
        <v>12</v>
      </c>
      <c r="O14" s="4">
        <v>18</v>
      </c>
      <c r="P14" s="3">
        <v>4</v>
      </c>
      <c r="Q14" s="5">
        <v>12</v>
      </c>
      <c r="R14" s="8">
        <v>3</v>
      </c>
      <c r="S14" s="4">
        <v>10.5</v>
      </c>
      <c r="T14" s="4">
        <v>17</v>
      </c>
      <c r="U14" s="3">
        <v>3</v>
      </c>
      <c r="V14" s="15">
        <v>10</v>
      </c>
      <c r="W14" s="6">
        <v>3.5</v>
      </c>
      <c r="X14" s="17">
        <v>13</v>
      </c>
      <c r="Y14" s="17">
        <v>20</v>
      </c>
      <c r="Z14" s="7">
        <v>3</v>
      </c>
      <c r="AA14" s="18">
        <v>11</v>
      </c>
      <c r="AB14" s="8">
        <v>3</v>
      </c>
      <c r="AC14" s="4">
        <v>15</v>
      </c>
      <c r="AD14" s="4">
        <v>21</v>
      </c>
      <c r="AE14" s="3">
        <v>3</v>
      </c>
      <c r="AF14" s="5">
        <v>12</v>
      </c>
    </row>
    <row r="15" spans="1:32" ht="15.75" x14ac:dyDescent="0.25">
      <c r="A15" s="53"/>
      <c r="B15" s="1" t="s">
        <v>29</v>
      </c>
      <c r="C15" s="98">
        <f t="shared" si="3"/>
        <v>11.5</v>
      </c>
      <c r="D15" s="99">
        <f t="shared" si="4"/>
        <v>47</v>
      </c>
      <c r="E15" s="99">
        <f t="shared" si="0"/>
        <v>18.5</v>
      </c>
      <c r="F15" s="100">
        <f t="shared" si="1"/>
        <v>5</v>
      </c>
      <c r="G15" s="101">
        <f t="shared" si="2"/>
        <v>19</v>
      </c>
      <c r="H15" s="8">
        <v>3</v>
      </c>
      <c r="I15" s="4">
        <v>10</v>
      </c>
      <c r="J15" s="4">
        <v>15.5</v>
      </c>
      <c r="K15" s="3">
        <v>3</v>
      </c>
      <c r="L15" s="5">
        <v>11</v>
      </c>
      <c r="M15" s="2">
        <v>3</v>
      </c>
      <c r="N15" s="4">
        <v>13</v>
      </c>
      <c r="O15" s="4">
        <v>18.5</v>
      </c>
      <c r="P15" s="3">
        <v>3</v>
      </c>
      <c r="Q15" s="5">
        <v>11</v>
      </c>
      <c r="R15" s="35"/>
      <c r="S15" s="36"/>
      <c r="T15" s="36"/>
      <c r="U15" s="22"/>
      <c r="V15" s="37"/>
      <c r="W15" s="8">
        <v>2.5</v>
      </c>
      <c r="X15" s="34">
        <v>12.5</v>
      </c>
      <c r="Y15" s="34">
        <v>19</v>
      </c>
      <c r="Z15" s="3">
        <v>2</v>
      </c>
      <c r="AA15" s="15">
        <v>9</v>
      </c>
      <c r="AB15" s="8">
        <v>3</v>
      </c>
      <c r="AC15" s="4">
        <v>11.5</v>
      </c>
      <c r="AD15" s="4">
        <v>18.5</v>
      </c>
      <c r="AE15" s="3">
        <v>3</v>
      </c>
      <c r="AF15" s="5">
        <v>10</v>
      </c>
    </row>
    <row r="16" spans="1:32" ht="15.75" x14ac:dyDescent="0.25">
      <c r="A16" s="53"/>
      <c r="B16" s="16" t="s">
        <v>16</v>
      </c>
      <c r="C16" s="98">
        <f t="shared" si="3"/>
        <v>13</v>
      </c>
      <c r="D16" s="99">
        <f t="shared" si="4"/>
        <v>55.5</v>
      </c>
      <c r="E16" s="99">
        <f t="shared" si="0"/>
        <v>34</v>
      </c>
      <c r="F16" s="100">
        <f t="shared" si="1"/>
        <v>6</v>
      </c>
      <c r="G16" s="101">
        <f t="shared" si="2"/>
        <v>17</v>
      </c>
      <c r="H16" s="38">
        <v>3</v>
      </c>
      <c r="I16" s="24">
        <v>12</v>
      </c>
      <c r="J16" s="24">
        <v>18</v>
      </c>
      <c r="K16" s="25">
        <v>3</v>
      </c>
      <c r="L16" s="26">
        <v>11</v>
      </c>
      <c r="M16" s="23">
        <v>2</v>
      </c>
      <c r="N16" s="24">
        <v>13</v>
      </c>
      <c r="O16" s="24">
        <v>18</v>
      </c>
      <c r="P16" s="25">
        <v>2</v>
      </c>
      <c r="Q16" s="26">
        <v>10</v>
      </c>
      <c r="R16" s="35">
        <v>2</v>
      </c>
      <c r="S16" s="36">
        <v>11</v>
      </c>
      <c r="T16" s="36">
        <v>17.5</v>
      </c>
      <c r="U16" s="22">
        <v>1</v>
      </c>
      <c r="V16" s="37">
        <v>7</v>
      </c>
      <c r="W16" s="8">
        <v>3</v>
      </c>
      <c r="X16" s="34">
        <v>9</v>
      </c>
      <c r="Y16" s="34">
        <v>13.5</v>
      </c>
      <c r="Z16" s="3">
        <v>3</v>
      </c>
      <c r="AA16" s="15">
        <v>8</v>
      </c>
      <c r="AB16" s="8">
        <v>3</v>
      </c>
      <c r="AC16" s="4">
        <v>10.5</v>
      </c>
      <c r="AD16" s="4">
        <v>16.5</v>
      </c>
      <c r="AE16" s="3">
        <v>3</v>
      </c>
      <c r="AF16" s="5">
        <v>9</v>
      </c>
    </row>
    <row r="17" spans="1:32" ht="15.75" x14ac:dyDescent="0.25">
      <c r="A17" s="80"/>
      <c r="B17" s="16" t="s">
        <v>10</v>
      </c>
      <c r="C17" s="98">
        <f t="shared" si="3"/>
        <v>7</v>
      </c>
      <c r="D17" s="99">
        <f t="shared" si="4"/>
        <v>19.5</v>
      </c>
      <c r="E17" s="99">
        <f t="shared" si="0"/>
        <v>14</v>
      </c>
      <c r="F17" s="100">
        <f t="shared" si="1"/>
        <v>7</v>
      </c>
      <c r="G17" s="101">
        <f t="shared" si="2"/>
        <v>21</v>
      </c>
      <c r="H17" s="2">
        <v>0</v>
      </c>
      <c r="I17" s="4">
        <v>0</v>
      </c>
      <c r="J17" s="4">
        <v>0</v>
      </c>
      <c r="K17" s="3">
        <v>0</v>
      </c>
      <c r="L17" s="5">
        <v>0</v>
      </c>
      <c r="M17" s="2">
        <v>0</v>
      </c>
      <c r="N17" s="4">
        <v>0</v>
      </c>
      <c r="O17" s="4">
        <v>0</v>
      </c>
      <c r="P17" s="3">
        <v>0</v>
      </c>
      <c r="Q17" s="5">
        <v>0</v>
      </c>
      <c r="R17" s="2"/>
      <c r="S17" s="4"/>
      <c r="T17" s="4"/>
      <c r="U17" s="3"/>
      <c r="V17" s="15"/>
      <c r="W17" s="8">
        <v>4</v>
      </c>
      <c r="X17" s="34">
        <v>10</v>
      </c>
      <c r="Y17" s="34">
        <v>15.5</v>
      </c>
      <c r="Z17" s="3">
        <v>4</v>
      </c>
      <c r="AA17" s="15">
        <v>11</v>
      </c>
      <c r="AB17" s="8">
        <v>3</v>
      </c>
      <c r="AC17" s="4">
        <v>9.5</v>
      </c>
      <c r="AD17" s="4">
        <v>14</v>
      </c>
      <c r="AE17" s="3">
        <v>3</v>
      </c>
      <c r="AF17" s="5">
        <v>10</v>
      </c>
    </row>
    <row r="18" spans="1:32" ht="15.75" x14ac:dyDescent="0.25">
      <c r="A18" s="102"/>
      <c r="B18" s="16" t="s">
        <v>19</v>
      </c>
      <c r="C18" s="98">
        <f t="shared" si="3"/>
        <v>14</v>
      </c>
      <c r="D18" s="99">
        <f t="shared" si="4"/>
        <v>47</v>
      </c>
      <c r="E18" s="99">
        <f t="shared" si="0"/>
        <v>14.5</v>
      </c>
      <c r="F18" s="100">
        <f t="shared" si="1"/>
        <v>6</v>
      </c>
      <c r="G18" s="101">
        <f t="shared" si="2"/>
        <v>20</v>
      </c>
      <c r="H18" s="2">
        <v>4</v>
      </c>
      <c r="I18" s="4">
        <v>13</v>
      </c>
      <c r="J18" s="4">
        <v>20</v>
      </c>
      <c r="K18" s="3">
        <v>4</v>
      </c>
      <c r="L18" s="5">
        <v>14</v>
      </c>
      <c r="M18" s="2">
        <v>4</v>
      </c>
      <c r="N18" s="4">
        <v>11</v>
      </c>
      <c r="O18" s="4">
        <v>18</v>
      </c>
      <c r="P18" s="3">
        <v>4</v>
      </c>
      <c r="Q18" s="5">
        <v>12</v>
      </c>
      <c r="R18" s="2"/>
      <c r="S18" s="4"/>
      <c r="T18" s="4"/>
      <c r="U18" s="3"/>
      <c r="V18" s="15"/>
      <c r="W18" s="8">
        <v>3</v>
      </c>
      <c r="X18" s="34">
        <v>14</v>
      </c>
      <c r="Y18" s="34">
        <v>19.5</v>
      </c>
      <c r="Z18" s="3">
        <v>3</v>
      </c>
      <c r="AA18" s="15">
        <v>12</v>
      </c>
      <c r="AB18" s="8">
        <v>3</v>
      </c>
      <c r="AC18" s="4">
        <v>9</v>
      </c>
      <c r="AD18" s="4">
        <v>14.5</v>
      </c>
      <c r="AE18" s="3">
        <v>3</v>
      </c>
      <c r="AF18" s="5">
        <v>8</v>
      </c>
    </row>
    <row r="19" spans="1:32" ht="15.75" x14ac:dyDescent="0.25">
      <c r="A19" s="53"/>
      <c r="B19" s="66" t="s">
        <v>30</v>
      </c>
      <c r="C19" s="12">
        <f t="shared" si="3"/>
        <v>3</v>
      </c>
      <c r="D19" s="13">
        <f t="shared" si="4"/>
        <v>21</v>
      </c>
      <c r="E19" s="13">
        <f t="shared" si="0"/>
        <v>18.5</v>
      </c>
      <c r="F19" s="52">
        <f t="shared" si="1"/>
        <v>2</v>
      </c>
      <c r="G19" s="14">
        <f t="shared" si="2"/>
        <v>10</v>
      </c>
      <c r="H19" s="2">
        <v>0</v>
      </c>
      <c r="I19" s="4">
        <v>0</v>
      </c>
      <c r="J19" s="4">
        <v>0</v>
      </c>
      <c r="K19" s="3">
        <v>0</v>
      </c>
      <c r="L19" s="5">
        <v>0</v>
      </c>
      <c r="M19" s="2">
        <v>0</v>
      </c>
      <c r="N19" s="4">
        <v>0</v>
      </c>
      <c r="O19" s="4">
        <v>0</v>
      </c>
      <c r="P19" s="3">
        <v>0</v>
      </c>
      <c r="Q19" s="5">
        <v>0</v>
      </c>
      <c r="R19" s="2"/>
      <c r="S19" s="4"/>
      <c r="T19" s="4"/>
      <c r="U19" s="3"/>
      <c r="V19" s="15"/>
      <c r="W19" s="8">
        <v>1</v>
      </c>
      <c r="X19" s="34">
        <v>8</v>
      </c>
      <c r="Y19" s="34">
        <v>12</v>
      </c>
      <c r="Z19" s="3">
        <v>1</v>
      </c>
      <c r="AA19" s="15">
        <v>3</v>
      </c>
      <c r="AB19" s="8">
        <v>2</v>
      </c>
      <c r="AC19" s="4">
        <v>13</v>
      </c>
      <c r="AD19" s="4">
        <v>18.5</v>
      </c>
      <c r="AE19" s="3">
        <v>1</v>
      </c>
      <c r="AF19" s="5">
        <v>7</v>
      </c>
    </row>
    <row r="20" spans="1:32" ht="15.75" x14ac:dyDescent="0.25">
      <c r="A20" s="53"/>
      <c r="B20" s="66" t="s">
        <v>31</v>
      </c>
      <c r="C20" s="12">
        <f t="shared" si="3"/>
        <v>11</v>
      </c>
      <c r="D20" s="13">
        <f t="shared" si="4"/>
        <v>50</v>
      </c>
      <c r="E20" s="13">
        <f t="shared" si="0"/>
        <v>18</v>
      </c>
      <c r="F20" s="52">
        <f t="shared" si="1"/>
        <v>4</v>
      </c>
      <c r="G20" s="14">
        <f t="shared" si="2"/>
        <v>17</v>
      </c>
      <c r="H20" s="2">
        <v>3</v>
      </c>
      <c r="I20" s="4">
        <v>11.5</v>
      </c>
      <c r="J20" s="4">
        <v>16</v>
      </c>
      <c r="K20" s="3">
        <v>3</v>
      </c>
      <c r="L20" s="5">
        <v>10</v>
      </c>
      <c r="M20" s="2">
        <v>3</v>
      </c>
      <c r="N20" s="4">
        <v>15</v>
      </c>
      <c r="O20" s="4">
        <v>20.5</v>
      </c>
      <c r="P20" s="3">
        <v>3</v>
      </c>
      <c r="Q20" s="5">
        <v>12</v>
      </c>
      <c r="R20" s="2"/>
      <c r="S20" s="4"/>
      <c r="T20" s="4"/>
      <c r="U20" s="3"/>
      <c r="V20" s="15"/>
      <c r="W20" s="8">
        <v>3</v>
      </c>
      <c r="X20" s="34">
        <v>11.5</v>
      </c>
      <c r="Y20" s="34">
        <v>17.5</v>
      </c>
      <c r="Z20" s="3">
        <v>3</v>
      </c>
      <c r="AA20" s="15">
        <v>9</v>
      </c>
      <c r="AB20" s="8">
        <v>2</v>
      </c>
      <c r="AC20" s="4">
        <v>12</v>
      </c>
      <c r="AD20" s="4">
        <v>18</v>
      </c>
      <c r="AE20" s="3">
        <v>1</v>
      </c>
      <c r="AF20" s="5">
        <v>8</v>
      </c>
    </row>
    <row r="21" spans="1:32" ht="15.75" x14ac:dyDescent="0.25">
      <c r="A21" s="53"/>
      <c r="B21" s="21" t="s">
        <v>32</v>
      </c>
      <c r="C21" s="12">
        <f t="shared" si="3"/>
        <v>4</v>
      </c>
      <c r="D21" s="13">
        <f t="shared" si="4"/>
        <v>18</v>
      </c>
      <c r="E21" s="13">
        <f t="shared" si="0"/>
        <v>15</v>
      </c>
      <c r="F21" s="52">
        <f t="shared" si="1"/>
        <v>1</v>
      </c>
      <c r="G21" s="14">
        <f t="shared" si="2"/>
        <v>5</v>
      </c>
      <c r="H21" s="8">
        <v>2</v>
      </c>
      <c r="I21" s="4">
        <v>7.5</v>
      </c>
      <c r="J21" s="4">
        <v>12</v>
      </c>
      <c r="K21" s="3">
        <v>1</v>
      </c>
      <c r="L21" s="15">
        <v>3</v>
      </c>
      <c r="M21" s="8">
        <v>0</v>
      </c>
      <c r="N21" s="4">
        <v>0</v>
      </c>
      <c r="O21" s="4">
        <v>0</v>
      </c>
      <c r="P21" s="3">
        <v>0</v>
      </c>
      <c r="Q21" s="5">
        <v>0</v>
      </c>
      <c r="R21" s="2"/>
      <c r="S21" s="4"/>
      <c r="T21" s="4"/>
      <c r="U21" s="3"/>
      <c r="V21" s="5"/>
      <c r="W21" s="8">
        <v>0</v>
      </c>
      <c r="X21" s="34">
        <v>0</v>
      </c>
      <c r="Y21" s="34">
        <v>0</v>
      </c>
      <c r="Z21" s="3">
        <v>0</v>
      </c>
      <c r="AA21" s="15">
        <v>0</v>
      </c>
      <c r="AB21" s="8">
        <v>2</v>
      </c>
      <c r="AC21" s="4">
        <v>10.5</v>
      </c>
      <c r="AD21" s="4">
        <v>15</v>
      </c>
      <c r="AE21" s="3">
        <v>1</v>
      </c>
      <c r="AF21" s="5">
        <v>5</v>
      </c>
    </row>
    <row r="22" spans="1:32" ht="15.75" x14ac:dyDescent="0.25">
      <c r="A22" s="53"/>
      <c r="B22" s="21" t="s">
        <v>20</v>
      </c>
      <c r="C22" s="12">
        <f t="shared" si="3"/>
        <v>9</v>
      </c>
      <c r="D22" s="13">
        <f t="shared" si="4"/>
        <v>44</v>
      </c>
      <c r="E22" s="13">
        <f t="shared" si="0"/>
        <v>30.5</v>
      </c>
      <c r="F22" s="52">
        <f t="shared" si="1"/>
        <v>2</v>
      </c>
      <c r="G22" s="14">
        <f t="shared" si="2"/>
        <v>7</v>
      </c>
      <c r="H22" s="8">
        <v>2</v>
      </c>
      <c r="I22" s="4">
        <v>9.5</v>
      </c>
      <c r="J22" s="4">
        <v>15</v>
      </c>
      <c r="K22" s="3">
        <v>2</v>
      </c>
      <c r="L22" s="15">
        <v>5</v>
      </c>
      <c r="M22" s="8">
        <v>2</v>
      </c>
      <c r="N22" s="4">
        <v>7.5</v>
      </c>
      <c r="O22" s="4">
        <v>12</v>
      </c>
      <c r="P22" s="3">
        <v>2</v>
      </c>
      <c r="Q22" s="5">
        <v>5</v>
      </c>
      <c r="R22" s="2">
        <v>2</v>
      </c>
      <c r="S22" s="4">
        <v>10.5</v>
      </c>
      <c r="T22" s="4">
        <v>17</v>
      </c>
      <c r="U22" s="3">
        <v>1</v>
      </c>
      <c r="V22" s="5">
        <v>8</v>
      </c>
      <c r="W22" s="8">
        <v>1</v>
      </c>
      <c r="X22" s="34">
        <v>6.5</v>
      </c>
      <c r="Y22" s="34">
        <v>10.5</v>
      </c>
      <c r="Z22" s="3">
        <v>1</v>
      </c>
      <c r="AA22" s="15">
        <v>2</v>
      </c>
      <c r="AB22" s="8">
        <v>2</v>
      </c>
      <c r="AC22" s="4">
        <v>10</v>
      </c>
      <c r="AD22" s="4">
        <v>13.5</v>
      </c>
      <c r="AE22" s="3">
        <v>1</v>
      </c>
      <c r="AF22" s="5">
        <v>5</v>
      </c>
    </row>
    <row r="23" spans="1:32" ht="15.75" x14ac:dyDescent="0.25">
      <c r="A23" s="53"/>
      <c r="B23" s="21" t="s">
        <v>21</v>
      </c>
      <c r="C23" s="12">
        <f t="shared" si="3"/>
        <v>6</v>
      </c>
      <c r="D23" s="13">
        <f t="shared" si="4"/>
        <v>34.5</v>
      </c>
      <c r="E23" s="13">
        <f t="shared" si="0"/>
        <v>14.5</v>
      </c>
      <c r="F23" s="52">
        <f t="shared" si="1"/>
        <v>1</v>
      </c>
      <c r="G23" s="14">
        <f t="shared" si="2"/>
        <v>5</v>
      </c>
      <c r="H23" s="8">
        <v>2</v>
      </c>
      <c r="I23" s="4">
        <v>13</v>
      </c>
      <c r="J23" s="4">
        <v>20</v>
      </c>
      <c r="K23" s="3">
        <v>2</v>
      </c>
      <c r="L23" s="15">
        <v>9</v>
      </c>
      <c r="M23" s="8">
        <v>2</v>
      </c>
      <c r="N23" s="4">
        <v>12</v>
      </c>
      <c r="O23" s="4">
        <v>19</v>
      </c>
      <c r="P23" s="3">
        <v>2</v>
      </c>
      <c r="Q23" s="5">
        <v>6</v>
      </c>
      <c r="R23" s="2"/>
      <c r="S23" s="4"/>
      <c r="T23" s="4"/>
      <c r="U23" s="3"/>
      <c r="V23" s="5"/>
      <c r="W23" s="8">
        <v>0</v>
      </c>
      <c r="X23" s="34">
        <v>0</v>
      </c>
      <c r="Y23" s="34">
        <v>0</v>
      </c>
      <c r="Z23" s="3">
        <v>0</v>
      </c>
      <c r="AA23" s="15">
        <v>0</v>
      </c>
      <c r="AB23" s="8">
        <v>2</v>
      </c>
      <c r="AC23" s="4">
        <v>9.5</v>
      </c>
      <c r="AD23" s="4">
        <v>14.5</v>
      </c>
      <c r="AE23" s="3">
        <v>1</v>
      </c>
      <c r="AF23" s="5">
        <v>5</v>
      </c>
    </row>
    <row r="24" spans="1:32" ht="15.75" x14ac:dyDescent="0.25">
      <c r="A24" s="53"/>
      <c r="B24" s="21" t="s">
        <v>33</v>
      </c>
      <c r="C24" s="12">
        <f t="shared" si="3"/>
        <v>8</v>
      </c>
      <c r="D24" s="13">
        <f t="shared" si="4"/>
        <v>52</v>
      </c>
      <c r="E24" s="13">
        <f t="shared" si="0"/>
        <v>30</v>
      </c>
      <c r="F24" s="52">
        <f t="shared" si="1"/>
        <v>3</v>
      </c>
      <c r="G24" s="14">
        <f t="shared" si="2"/>
        <v>6</v>
      </c>
      <c r="H24" s="8">
        <v>2</v>
      </c>
      <c r="I24" s="4">
        <v>12</v>
      </c>
      <c r="J24" s="4">
        <v>16.5</v>
      </c>
      <c r="K24" s="3">
        <v>2</v>
      </c>
      <c r="L24" s="15">
        <v>7</v>
      </c>
      <c r="M24" s="8">
        <v>2</v>
      </c>
      <c r="N24" s="4">
        <v>11</v>
      </c>
      <c r="O24" s="4">
        <v>17</v>
      </c>
      <c r="P24" s="3">
        <v>2</v>
      </c>
      <c r="Q24" s="5">
        <v>6</v>
      </c>
      <c r="R24" s="2">
        <v>1</v>
      </c>
      <c r="S24" s="4">
        <v>11</v>
      </c>
      <c r="T24" s="4">
        <v>16.5</v>
      </c>
      <c r="U24" s="3">
        <v>0</v>
      </c>
      <c r="V24" s="5">
        <v>5</v>
      </c>
      <c r="W24" s="8">
        <v>1</v>
      </c>
      <c r="X24" s="34">
        <v>9</v>
      </c>
      <c r="Y24" s="34">
        <v>14</v>
      </c>
      <c r="Z24" s="3">
        <v>1</v>
      </c>
      <c r="AA24" s="15">
        <v>1</v>
      </c>
      <c r="AB24" s="8">
        <v>2</v>
      </c>
      <c r="AC24" s="4">
        <v>9</v>
      </c>
      <c r="AD24" s="4">
        <v>13.5</v>
      </c>
      <c r="AE24" s="3">
        <v>2</v>
      </c>
      <c r="AF24" s="5">
        <v>5</v>
      </c>
    </row>
    <row r="25" spans="1:32" ht="15.75" x14ac:dyDescent="0.25">
      <c r="A25" s="53"/>
      <c r="B25" s="1" t="s">
        <v>34</v>
      </c>
      <c r="C25" s="12">
        <f t="shared" si="3"/>
        <v>1</v>
      </c>
      <c r="D25" s="13">
        <f t="shared" si="4"/>
        <v>9</v>
      </c>
      <c r="E25" s="13">
        <f t="shared" si="0"/>
        <v>14.5</v>
      </c>
      <c r="F25" s="52">
        <f t="shared" si="1"/>
        <v>0</v>
      </c>
      <c r="G25" s="14">
        <f t="shared" si="2"/>
        <v>6</v>
      </c>
      <c r="H25" s="8">
        <v>0</v>
      </c>
      <c r="I25" s="4">
        <v>0</v>
      </c>
      <c r="J25" s="4">
        <v>0</v>
      </c>
      <c r="K25" s="3">
        <v>0</v>
      </c>
      <c r="L25" s="15">
        <v>0</v>
      </c>
      <c r="M25" s="8">
        <v>0</v>
      </c>
      <c r="N25" s="4">
        <v>0</v>
      </c>
      <c r="O25" s="4">
        <v>0</v>
      </c>
      <c r="P25" s="3">
        <v>0</v>
      </c>
      <c r="Q25" s="5">
        <v>0</v>
      </c>
      <c r="R25" s="2"/>
      <c r="S25" s="4"/>
      <c r="T25" s="4"/>
      <c r="U25" s="3"/>
      <c r="V25" s="5"/>
      <c r="W25" s="8">
        <v>0</v>
      </c>
      <c r="X25" s="34">
        <v>0</v>
      </c>
      <c r="Y25" s="34">
        <v>0</v>
      </c>
      <c r="Z25" s="3">
        <v>0</v>
      </c>
      <c r="AA25" s="15">
        <v>0</v>
      </c>
      <c r="AB25" s="8">
        <v>1</v>
      </c>
      <c r="AC25" s="4">
        <v>9</v>
      </c>
      <c r="AD25" s="4">
        <v>14.5</v>
      </c>
      <c r="AE25" s="3">
        <v>0</v>
      </c>
      <c r="AF25" s="5">
        <v>6</v>
      </c>
    </row>
    <row r="26" spans="1:32" ht="15.75" x14ac:dyDescent="0.25">
      <c r="A26" s="53"/>
      <c r="B26" s="21" t="s">
        <v>35</v>
      </c>
      <c r="C26" s="12">
        <f t="shared" si="3"/>
        <v>5</v>
      </c>
      <c r="D26" s="13">
        <f t="shared" si="4"/>
        <v>15</v>
      </c>
      <c r="E26" s="13">
        <f t="shared" si="0"/>
        <v>0</v>
      </c>
      <c r="F26" s="52">
        <f t="shared" si="1"/>
        <v>5</v>
      </c>
      <c r="G26" s="14">
        <f t="shared" si="2"/>
        <v>19</v>
      </c>
      <c r="H26" s="8">
        <v>0</v>
      </c>
      <c r="I26" s="4">
        <v>0</v>
      </c>
      <c r="J26" s="4">
        <v>0</v>
      </c>
      <c r="K26" s="3">
        <v>0</v>
      </c>
      <c r="L26" s="15">
        <v>0</v>
      </c>
      <c r="M26" s="8">
        <v>0</v>
      </c>
      <c r="N26" s="4">
        <v>0</v>
      </c>
      <c r="O26" s="4">
        <v>0</v>
      </c>
      <c r="P26" s="3">
        <v>0</v>
      </c>
      <c r="Q26" s="5">
        <v>0</v>
      </c>
      <c r="R26" s="2"/>
      <c r="S26" s="4"/>
      <c r="T26" s="4"/>
      <c r="U26" s="3"/>
      <c r="V26" s="5"/>
      <c r="W26" s="8">
        <v>5</v>
      </c>
      <c r="X26" s="34">
        <v>15</v>
      </c>
      <c r="Y26" s="34">
        <v>23.5</v>
      </c>
      <c r="Z26" s="3">
        <v>5</v>
      </c>
      <c r="AA26" s="15">
        <v>19</v>
      </c>
      <c r="AB26" s="8">
        <v>0</v>
      </c>
      <c r="AC26" s="4">
        <v>0</v>
      </c>
      <c r="AD26" s="4">
        <v>0</v>
      </c>
      <c r="AE26" s="3">
        <v>0</v>
      </c>
      <c r="AF26" s="5">
        <v>0</v>
      </c>
    </row>
    <row r="27" spans="1:32" ht="15.75" x14ac:dyDescent="0.25">
      <c r="A27" s="53"/>
      <c r="B27" s="21" t="s">
        <v>36</v>
      </c>
      <c r="C27" s="12">
        <f t="shared" si="3"/>
        <v>8</v>
      </c>
      <c r="D27" s="13">
        <f t="shared" si="4"/>
        <v>32.5</v>
      </c>
      <c r="E27" s="13">
        <f t="shared" si="0"/>
        <v>0</v>
      </c>
      <c r="F27" s="52">
        <f t="shared" si="1"/>
        <v>2</v>
      </c>
      <c r="G27" s="14">
        <f t="shared" si="2"/>
        <v>9</v>
      </c>
      <c r="H27" s="8">
        <v>3</v>
      </c>
      <c r="I27" s="4">
        <v>10.5</v>
      </c>
      <c r="J27" s="4">
        <v>15</v>
      </c>
      <c r="K27" s="3">
        <v>3</v>
      </c>
      <c r="L27" s="15">
        <v>8</v>
      </c>
      <c r="M27" s="8">
        <v>3</v>
      </c>
      <c r="N27" s="4">
        <v>11</v>
      </c>
      <c r="O27" s="4">
        <v>15.5</v>
      </c>
      <c r="P27" s="3">
        <v>3</v>
      </c>
      <c r="Q27" s="5">
        <v>12</v>
      </c>
      <c r="R27" s="2"/>
      <c r="S27" s="4"/>
      <c r="T27" s="4"/>
      <c r="U27" s="3"/>
      <c r="V27" s="5"/>
      <c r="W27" s="8">
        <v>2</v>
      </c>
      <c r="X27" s="34">
        <v>11</v>
      </c>
      <c r="Y27" s="34">
        <v>16.5</v>
      </c>
      <c r="Z27" s="3">
        <v>2</v>
      </c>
      <c r="AA27" s="15">
        <v>9</v>
      </c>
      <c r="AB27" s="8">
        <v>0</v>
      </c>
      <c r="AC27" s="4">
        <v>0</v>
      </c>
      <c r="AD27" s="4">
        <v>0</v>
      </c>
      <c r="AE27" s="3">
        <v>0</v>
      </c>
      <c r="AF27" s="5">
        <v>0</v>
      </c>
    </row>
    <row r="28" spans="1:32" ht="15.75" x14ac:dyDescent="0.25">
      <c r="A28" s="53"/>
      <c r="B28" s="1" t="s">
        <v>37</v>
      </c>
      <c r="C28" s="12">
        <f t="shared" si="3"/>
        <v>11</v>
      </c>
      <c r="D28" s="13">
        <f t="shared" si="4"/>
        <v>40.5</v>
      </c>
      <c r="E28" s="13">
        <f t="shared" si="0"/>
        <v>16</v>
      </c>
      <c r="F28" s="52">
        <f t="shared" si="1"/>
        <v>2</v>
      </c>
      <c r="G28" s="14">
        <f t="shared" si="2"/>
        <v>7</v>
      </c>
      <c r="H28" s="8">
        <v>3</v>
      </c>
      <c r="I28" s="4">
        <v>8</v>
      </c>
      <c r="J28" s="4">
        <v>12.5</v>
      </c>
      <c r="K28" s="3">
        <v>3</v>
      </c>
      <c r="L28" s="15">
        <v>8</v>
      </c>
      <c r="M28" s="8">
        <v>3</v>
      </c>
      <c r="N28" s="4">
        <v>12</v>
      </c>
      <c r="O28" s="4">
        <v>17</v>
      </c>
      <c r="P28" s="3">
        <v>3</v>
      </c>
      <c r="Q28" s="5">
        <v>10</v>
      </c>
      <c r="R28" s="2">
        <v>3</v>
      </c>
      <c r="S28" s="4">
        <v>10.5</v>
      </c>
      <c r="T28" s="4">
        <v>16</v>
      </c>
      <c r="U28" s="3">
        <v>3</v>
      </c>
      <c r="V28" s="5">
        <v>9</v>
      </c>
      <c r="W28" s="8">
        <v>2</v>
      </c>
      <c r="X28" s="34">
        <v>10</v>
      </c>
      <c r="Y28" s="34">
        <v>16.5</v>
      </c>
      <c r="Z28" s="3">
        <v>2</v>
      </c>
      <c r="AA28" s="15">
        <v>7</v>
      </c>
      <c r="AB28" s="8">
        <v>0</v>
      </c>
      <c r="AC28" s="4">
        <v>0</v>
      </c>
      <c r="AD28" s="4">
        <v>0</v>
      </c>
      <c r="AE28" s="3">
        <v>0</v>
      </c>
      <c r="AF28" s="5">
        <v>0</v>
      </c>
    </row>
    <row r="29" spans="1:32" ht="15.75" x14ac:dyDescent="0.25">
      <c r="A29" s="53"/>
      <c r="B29" s="21" t="s">
        <v>38</v>
      </c>
      <c r="C29" s="12">
        <f t="shared" si="3"/>
        <v>10.5</v>
      </c>
      <c r="D29" s="13">
        <f t="shared" si="4"/>
        <v>47</v>
      </c>
      <c r="E29" s="13">
        <f t="shared" si="0"/>
        <v>16</v>
      </c>
      <c r="F29" s="52">
        <f t="shared" si="1"/>
        <v>2</v>
      </c>
      <c r="G29" s="14">
        <f t="shared" si="2"/>
        <v>6</v>
      </c>
      <c r="H29" s="8">
        <v>3</v>
      </c>
      <c r="I29" s="4">
        <v>14</v>
      </c>
      <c r="J29" s="4">
        <v>20.5</v>
      </c>
      <c r="K29" s="3">
        <v>3</v>
      </c>
      <c r="L29" s="15">
        <v>10</v>
      </c>
      <c r="M29" s="8">
        <v>3</v>
      </c>
      <c r="N29" s="4">
        <v>13</v>
      </c>
      <c r="O29" s="4">
        <v>20</v>
      </c>
      <c r="P29" s="3">
        <v>3</v>
      </c>
      <c r="Q29" s="5">
        <v>10</v>
      </c>
      <c r="R29" s="2">
        <v>2.5</v>
      </c>
      <c r="S29" s="4">
        <v>10.5</v>
      </c>
      <c r="T29" s="4">
        <v>16</v>
      </c>
      <c r="U29" s="3">
        <v>1</v>
      </c>
      <c r="V29" s="5">
        <v>8</v>
      </c>
      <c r="W29" s="8">
        <v>2</v>
      </c>
      <c r="X29" s="34">
        <v>9.5</v>
      </c>
      <c r="Y29" s="34">
        <v>14</v>
      </c>
      <c r="Z29" s="3">
        <v>2</v>
      </c>
      <c r="AA29" s="15">
        <v>6</v>
      </c>
      <c r="AB29" s="8">
        <v>0</v>
      </c>
      <c r="AC29" s="4">
        <v>0</v>
      </c>
      <c r="AD29" s="4">
        <v>0</v>
      </c>
      <c r="AE29" s="3">
        <v>0</v>
      </c>
      <c r="AF29" s="5">
        <v>0</v>
      </c>
    </row>
    <row r="30" spans="1:32" ht="15.75" x14ac:dyDescent="0.25">
      <c r="A30" s="53"/>
      <c r="B30" s="21" t="s">
        <v>39</v>
      </c>
      <c r="C30" s="12">
        <f t="shared" si="3"/>
        <v>5</v>
      </c>
      <c r="D30" s="13">
        <f t="shared" si="4"/>
        <v>32.5</v>
      </c>
      <c r="E30" s="13">
        <f t="shared" si="0"/>
        <v>0</v>
      </c>
      <c r="F30" s="52">
        <f t="shared" si="1"/>
        <v>1</v>
      </c>
      <c r="G30" s="14">
        <f t="shared" si="2"/>
        <v>4</v>
      </c>
      <c r="H30" s="8">
        <v>2</v>
      </c>
      <c r="I30" s="4">
        <v>9</v>
      </c>
      <c r="J30" s="4">
        <v>13.5</v>
      </c>
      <c r="K30" s="3">
        <v>1</v>
      </c>
      <c r="L30" s="15">
        <v>5</v>
      </c>
      <c r="M30" s="8">
        <v>2</v>
      </c>
      <c r="N30" s="4">
        <v>12</v>
      </c>
      <c r="O30" s="4">
        <v>16.5</v>
      </c>
      <c r="P30" s="3">
        <v>2</v>
      </c>
      <c r="Q30" s="5">
        <v>5</v>
      </c>
      <c r="R30" s="2"/>
      <c r="S30" s="4"/>
      <c r="T30" s="4"/>
      <c r="U30" s="3"/>
      <c r="V30" s="5"/>
      <c r="W30" s="8">
        <v>1</v>
      </c>
      <c r="X30" s="34">
        <v>11.5</v>
      </c>
      <c r="Y30" s="34">
        <v>16.5</v>
      </c>
      <c r="Z30" s="3">
        <v>1</v>
      </c>
      <c r="AA30" s="15">
        <v>4</v>
      </c>
      <c r="AB30" s="8">
        <v>0</v>
      </c>
      <c r="AC30" s="4">
        <v>0</v>
      </c>
      <c r="AD30" s="4">
        <v>0</v>
      </c>
      <c r="AE30" s="3">
        <v>0</v>
      </c>
      <c r="AF30" s="5">
        <v>0</v>
      </c>
    </row>
    <row r="31" spans="1:32" ht="15.75" x14ac:dyDescent="0.25">
      <c r="A31" s="53"/>
      <c r="B31" s="21" t="s">
        <v>40</v>
      </c>
      <c r="C31" s="12">
        <f t="shared" si="3"/>
        <v>4</v>
      </c>
      <c r="D31" s="13">
        <f t="shared" si="4"/>
        <v>14</v>
      </c>
      <c r="E31" s="13">
        <f t="shared" si="0"/>
        <v>0</v>
      </c>
      <c r="F31" s="52">
        <f t="shared" si="1"/>
        <v>0</v>
      </c>
      <c r="G31" s="14">
        <f t="shared" si="2"/>
        <v>0</v>
      </c>
      <c r="H31" s="8">
        <v>4</v>
      </c>
      <c r="I31" s="4">
        <v>14</v>
      </c>
      <c r="J31" s="4">
        <v>21</v>
      </c>
      <c r="K31" s="3">
        <v>4</v>
      </c>
      <c r="L31" s="15">
        <v>16</v>
      </c>
      <c r="M31" s="8">
        <v>0</v>
      </c>
      <c r="N31" s="4">
        <v>0</v>
      </c>
      <c r="O31" s="4">
        <v>0</v>
      </c>
      <c r="P31" s="3">
        <v>0</v>
      </c>
      <c r="Q31" s="5">
        <v>0</v>
      </c>
      <c r="R31" s="2"/>
      <c r="S31" s="4"/>
      <c r="T31" s="4"/>
      <c r="U31" s="3"/>
      <c r="V31" s="5"/>
      <c r="W31" s="8"/>
      <c r="X31" s="34"/>
      <c r="Y31" s="34"/>
      <c r="Z31" s="3"/>
      <c r="AA31" s="15"/>
      <c r="AB31" s="35"/>
      <c r="AC31" s="36"/>
      <c r="AD31" s="36"/>
      <c r="AE31" s="22"/>
      <c r="AF31" s="39"/>
    </row>
    <row r="32" spans="1:32" ht="15.75" x14ac:dyDescent="0.25">
      <c r="A32" s="53"/>
      <c r="B32" s="21" t="s">
        <v>41</v>
      </c>
      <c r="C32" s="12">
        <f t="shared" si="3"/>
        <v>10.5</v>
      </c>
      <c r="D32" s="13">
        <f t="shared" si="4"/>
        <v>30</v>
      </c>
      <c r="E32" s="13">
        <f t="shared" si="0"/>
        <v>13</v>
      </c>
      <c r="F32" s="52">
        <f t="shared" si="1"/>
        <v>0</v>
      </c>
      <c r="G32" s="14">
        <f t="shared" si="2"/>
        <v>0</v>
      </c>
      <c r="H32" s="8">
        <v>4</v>
      </c>
      <c r="I32" s="4">
        <v>10</v>
      </c>
      <c r="J32" s="4">
        <v>14.5</v>
      </c>
      <c r="K32" s="3">
        <v>4</v>
      </c>
      <c r="L32" s="15">
        <v>13</v>
      </c>
      <c r="M32" s="8">
        <v>4</v>
      </c>
      <c r="N32" s="4">
        <v>11</v>
      </c>
      <c r="O32" s="4">
        <v>14.5</v>
      </c>
      <c r="P32" s="3">
        <v>4</v>
      </c>
      <c r="Q32" s="5">
        <v>12</v>
      </c>
      <c r="R32" s="2">
        <v>2.5</v>
      </c>
      <c r="S32" s="4">
        <v>9</v>
      </c>
      <c r="T32" s="4">
        <v>13</v>
      </c>
      <c r="U32" s="3">
        <v>1</v>
      </c>
      <c r="V32" s="5">
        <v>7</v>
      </c>
      <c r="W32" s="8"/>
      <c r="X32" s="34"/>
      <c r="Y32" s="34"/>
      <c r="Z32" s="3"/>
      <c r="AA32" s="15"/>
      <c r="AB32" s="8"/>
      <c r="AC32" s="4"/>
      <c r="AD32" s="4"/>
      <c r="AE32" s="3"/>
      <c r="AF32" s="5"/>
    </row>
    <row r="33" spans="1:32" ht="15.75" x14ac:dyDescent="0.25">
      <c r="A33" s="53"/>
      <c r="B33" s="21" t="s">
        <v>42</v>
      </c>
      <c r="C33" s="12">
        <f t="shared" si="3"/>
        <v>5</v>
      </c>
      <c r="D33" s="13">
        <f t="shared" si="4"/>
        <v>19.5</v>
      </c>
      <c r="E33" s="13">
        <f t="shared" si="0"/>
        <v>0</v>
      </c>
      <c r="F33" s="52">
        <f t="shared" si="1"/>
        <v>0</v>
      </c>
      <c r="G33" s="14">
        <f t="shared" si="2"/>
        <v>0</v>
      </c>
      <c r="H33" s="8">
        <v>3</v>
      </c>
      <c r="I33" s="4">
        <v>9.5</v>
      </c>
      <c r="J33" s="4">
        <v>15.5</v>
      </c>
      <c r="K33" s="3">
        <v>3</v>
      </c>
      <c r="L33" s="15">
        <v>8</v>
      </c>
      <c r="M33" s="8">
        <v>2</v>
      </c>
      <c r="N33" s="4">
        <v>10</v>
      </c>
      <c r="O33" s="4">
        <v>15</v>
      </c>
      <c r="P33" s="3">
        <v>2</v>
      </c>
      <c r="Q33" s="5">
        <v>8</v>
      </c>
      <c r="R33" s="2"/>
      <c r="S33" s="4"/>
      <c r="T33" s="4"/>
      <c r="U33" s="3"/>
      <c r="V33" s="5"/>
      <c r="W33" s="8"/>
      <c r="X33" s="34"/>
      <c r="Y33" s="34"/>
      <c r="Z33" s="3"/>
      <c r="AA33" s="15"/>
      <c r="AB33" s="8"/>
      <c r="AC33" s="4"/>
      <c r="AD33" s="4"/>
      <c r="AE33" s="3"/>
      <c r="AF33" s="5"/>
    </row>
    <row r="34" spans="1:32" ht="16.5" thickBot="1" x14ac:dyDescent="0.3">
      <c r="A34" s="58"/>
      <c r="B34" s="59" t="s">
        <v>43</v>
      </c>
      <c r="C34" s="60">
        <f t="shared" si="3"/>
        <v>2</v>
      </c>
      <c r="D34" s="61">
        <f t="shared" si="4"/>
        <v>12.5</v>
      </c>
      <c r="E34" s="61">
        <f t="shared" si="0"/>
        <v>0</v>
      </c>
      <c r="F34" s="62">
        <f t="shared" si="1"/>
        <v>0</v>
      </c>
      <c r="G34" s="63">
        <f t="shared" si="2"/>
        <v>0</v>
      </c>
      <c r="H34" s="38">
        <v>2</v>
      </c>
      <c r="I34" s="24">
        <v>12.5</v>
      </c>
      <c r="J34" s="24">
        <v>18.5</v>
      </c>
      <c r="K34" s="25">
        <v>1</v>
      </c>
      <c r="L34" s="64">
        <v>8</v>
      </c>
      <c r="M34" s="38">
        <v>0</v>
      </c>
      <c r="N34" s="24">
        <v>0</v>
      </c>
      <c r="O34" s="24">
        <v>0</v>
      </c>
      <c r="P34" s="25">
        <v>0</v>
      </c>
      <c r="Q34" s="26">
        <v>0</v>
      </c>
      <c r="R34" s="23"/>
      <c r="S34" s="24"/>
      <c r="T34" s="24"/>
      <c r="U34" s="25"/>
      <c r="V34" s="26"/>
      <c r="W34" s="43"/>
      <c r="X34" s="45"/>
      <c r="Y34" s="45"/>
      <c r="Z34" s="41"/>
      <c r="AA34" s="42"/>
      <c r="AB34" s="43"/>
      <c r="AC34" s="40"/>
      <c r="AD34" s="40"/>
      <c r="AE34" s="41"/>
      <c r="AF34" s="44"/>
    </row>
    <row r="35" spans="1:32" ht="16.5" thickTop="1" x14ac:dyDescent="0.25">
      <c r="A35" s="65"/>
      <c r="B35" s="66" t="s">
        <v>44</v>
      </c>
      <c r="C35" s="60">
        <f t="shared" ref="C35:C36" si="5">AB35+W35+R35+M35+H35</f>
        <v>2</v>
      </c>
      <c r="D35" s="61">
        <f t="shared" ref="D35:D36" si="6">AC35+X35+S35+N35+I35</f>
        <v>11</v>
      </c>
      <c r="E35" s="61">
        <f t="shared" ref="E35:E36" si="7">AD35+T35</f>
        <v>0</v>
      </c>
      <c r="F35" s="62">
        <f t="shared" ref="F35:F36" si="8">AE35+Z35</f>
        <v>0</v>
      </c>
      <c r="G35" s="63">
        <f t="shared" ref="G35:G36" si="9">AF35+AA35</f>
        <v>0</v>
      </c>
      <c r="H35" s="81">
        <v>2</v>
      </c>
      <c r="I35" s="82">
        <v>11</v>
      </c>
      <c r="J35" s="82">
        <v>16.5</v>
      </c>
      <c r="K35" s="83">
        <v>1</v>
      </c>
      <c r="L35" s="84">
        <v>7</v>
      </c>
      <c r="M35" s="104">
        <v>0</v>
      </c>
      <c r="N35" s="108">
        <v>0</v>
      </c>
      <c r="O35" s="108">
        <v>0</v>
      </c>
      <c r="P35" s="111">
        <v>0</v>
      </c>
      <c r="Q35" s="114">
        <v>0</v>
      </c>
      <c r="R35" s="76"/>
      <c r="S35" s="36"/>
      <c r="T35" s="36"/>
      <c r="U35" s="22"/>
      <c r="V35" s="39"/>
    </row>
    <row r="36" spans="1:32" ht="15.75" x14ac:dyDescent="0.25">
      <c r="A36" s="85" t="s">
        <v>46</v>
      </c>
      <c r="B36" s="86" t="s">
        <v>15</v>
      </c>
      <c r="C36" s="60">
        <f t="shared" si="5"/>
        <v>1</v>
      </c>
      <c r="D36" s="61">
        <f t="shared" si="6"/>
        <v>11</v>
      </c>
      <c r="E36" s="61">
        <f t="shared" si="7"/>
        <v>0</v>
      </c>
      <c r="F36" s="62">
        <f t="shared" si="8"/>
        <v>0</v>
      </c>
      <c r="G36" s="63">
        <f t="shared" si="9"/>
        <v>0</v>
      </c>
      <c r="H36" s="87">
        <v>1</v>
      </c>
      <c r="I36" s="88">
        <v>11</v>
      </c>
      <c r="J36" s="88">
        <v>16.5</v>
      </c>
      <c r="K36" s="89">
        <v>0</v>
      </c>
      <c r="L36" s="90">
        <v>5</v>
      </c>
      <c r="M36" s="105">
        <v>0</v>
      </c>
      <c r="N36" s="109">
        <v>0</v>
      </c>
      <c r="O36" s="109">
        <v>0</v>
      </c>
      <c r="P36" s="112">
        <v>0</v>
      </c>
      <c r="Q36" s="115">
        <v>0</v>
      </c>
      <c r="R36" s="91"/>
      <c r="S36" s="92"/>
      <c r="T36" s="92"/>
      <c r="U36" s="93"/>
      <c r="V36" s="94"/>
    </row>
    <row r="37" spans="1:32" ht="16.5" thickBot="1" x14ac:dyDescent="0.3">
      <c r="A37" s="85"/>
      <c r="B37" s="86" t="s">
        <v>45</v>
      </c>
      <c r="C37" s="60">
        <f t="shared" ref="C37" si="10">AB37+W37+R37+M37+H37</f>
        <v>1</v>
      </c>
      <c r="D37" s="61">
        <f t="shared" ref="D37" si="11">AC37+X37+S37+N37+I37</f>
        <v>9.5</v>
      </c>
      <c r="E37" s="61">
        <f t="shared" ref="E37" si="12">AD37+T37</f>
        <v>0</v>
      </c>
      <c r="F37" s="62">
        <f t="shared" ref="F37" si="13">AE37+Z37</f>
        <v>0</v>
      </c>
      <c r="G37" s="103">
        <f t="shared" ref="G37" si="14">AF37+AA37</f>
        <v>0</v>
      </c>
      <c r="H37" s="97">
        <v>1</v>
      </c>
      <c r="I37" s="70">
        <v>9.5</v>
      </c>
      <c r="J37" s="70">
        <v>14.5</v>
      </c>
      <c r="K37" s="71">
        <v>0</v>
      </c>
      <c r="L37" s="72">
        <v>3</v>
      </c>
      <c r="M37" s="106">
        <v>0</v>
      </c>
      <c r="N37" s="109">
        <v>0</v>
      </c>
      <c r="O37" s="109">
        <v>0</v>
      </c>
      <c r="P37" s="112">
        <v>0</v>
      </c>
      <c r="Q37" s="115">
        <v>0</v>
      </c>
      <c r="R37" s="96"/>
      <c r="S37" s="69"/>
      <c r="T37" s="69"/>
      <c r="U37" s="69"/>
      <c r="V37" s="95"/>
    </row>
    <row r="38" spans="1:32" ht="16.5" thickTop="1" x14ac:dyDescent="0.25">
      <c r="A38" s="65" t="s">
        <v>47</v>
      </c>
      <c r="B38" s="66" t="s">
        <v>15</v>
      </c>
      <c r="C38" s="60">
        <f t="shared" ref="C38:C41" si="15">AB38+W38+R38+M38+H38</f>
        <v>2</v>
      </c>
      <c r="D38" s="61">
        <f t="shared" ref="D38:D41" si="16">AC38+X38+S38+N38+I38</f>
        <v>6.5</v>
      </c>
      <c r="E38" s="61">
        <f t="shared" ref="E38:E41" si="17">AD38+T38</f>
        <v>0</v>
      </c>
      <c r="F38" s="62">
        <f t="shared" ref="F38:F41" si="18">AE38+Z38</f>
        <v>0</v>
      </c>
      <c r="G38" s="63">
        <f t="shared" ref="G38:G41" si="19">AF38+AA38</f>
        <v>0</v>
      </c>
      <c r="M38" s="104">
        <v>2</v>
      </c>
      <c r="N38" s="108">
        <v>6.5</v>
      </c>
      <c r="O38" s="108">
        <v>11</v>
      </c>
      <c r="P38" s="111">
        <v>2</v>
      </c>
      <c r="Q38" s="114">
        <v>4</v>
      </c>
    </row>
    <row r="39" spans="1:32" ht="15.75" x14ac:dyDescent="0.25">
      <c r="A39" s="65"/>
      <c r="B39" s="66" t="s">
        <v>48</v>
      </c>
      <c r="C39" s="60">
        <f t="shared" si="15"/>
        <v>1</v>
      </c>
      <c r="D39" s="61">
        <f t="shared" si="16"/>
        <v>9</v>
      </c>
      <c r="E39" s="61">
        <f t="shared" si="17"/>
        <v>0</v>
      </c>
      <c r="F39" s="62">
        <f t="shared" si="18"/>
        <v>0</v>
      </c>
      <c r="G39" s="63">
        <f t="shared" si="19"/>
        <v>0</v>
      </c>
      <c r="M39" s="104">
        <v>1</v>
      </c>
      <c r="N39" s="108">
        <v>9</v>
      </c>
      <c r="O39" s="108">
        <v>12.5</v>
      </c>
      <c r="P39" s="111">
        <v>1</v>
      </c>
      <c r="Q39" s="114">
        <v>4</v>
      </c>
    </row>
    <row r="40" spans="1:32" ht="15.75" x14ac:dyDescent="0.25">
      <c r="A40" s="65"/>
      <c r="B40" s="66" t="s">
        <v>49</v>
      </c>
      <c r="C40" s="60">
        <f t="shared" si="15"/>
        <v>0.5</v>
      </c>
      <c r="D40" s="61">
        <f t="shared" si="16"/>
        <v>9</v>
      </c>
      <c r="E40" s="61">
        <f t="shared" si="17"/>
        <v>0</v>
      </c>
      <c r="F40" s="62">
        <f t="shared" si="18"/>
        <v>0</v>
      </c>
      <c r="G40" s="63">
        <f t="shared" si="19"/>
        <v>0</v>
      </c>
      <c r="M40" s="104">
        <v>0.5</v>
      </c>
      <c r="N40" s="108">
        <v>9</v>
      </c>
      <c r="O40" s="108">
        <v>12.5</v>
      </c>
      <c r="P40" s="111">
        <v>0</v>
      </c>
      <c r="Q40" s="114">
        <v>1</v>
      </c>
    </row>
    <row r="41" spans="1:32" ht="16.5" thickBot="1" x14ac:dyDescent="0.3">
      <c r="A41" s="67"/>
      <c r="B41" s="68" t="s">
        <v>50</v>
      </c>
      <c r="C41" s="73">
        <f t="shared" si="15"/>
        <v>0.5</v>
      </c>
      <c r="D41" s="74">
        <f t="shared" si="16"/>
        <v>8</v>
      </c>
      <c r="E41" s="74">
        <f t="shared" si="17"/>
        <v>0</v>
      </c>
      <c r="F41" s="75">
        <f t="shared" si="18"/>
        <v>0</v>
      </c>
      <c r="G41" s="117">
        <f t="shared" si="19"/>
        <v>0</v>
      </c>
      <c r="M41" s="107">
        <v>0.5</v>
      </c>
      <c r="N41" s="110">
        <v>8</v>
      </c>
      <c r="O41" s="110">
        <v>12.5</v>
      </c>
      <c r="P41" s="113">
        <v>0</v>
      </c>
      <c r="Q41" s="116">
        <v>1</v>
      </c>
    </row>
    <row r="42" spans="1:32" ht="15.75" thickTop="1" x14ac:dyDescent="0.25"/>
  </sheetData>
  <mergeCells count="6">
    <mergeCell ref="AB1:AF1"/>
    <mergeCell ref="A1:G1"/>
    <mergeCell ref="H1:L1"/>
    <mergeCell ref="M1:Q1"/>
    <mergeCell ref="R1:V1"/>
    <mergeCell ref="W1:AA1"/>
  </mergeCell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Klasyfikacja ogólna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Iwla</dc:creator>
  <cp:lastModifiedBy>Irena</cp:lastModifiedBy>
  <cp:lastPrinted>2015-03-21T11:06:38Z</cp:lastPrinted>
  <dcterms:created xsi:type="dcterms:W3CDTF">2013-10-26T16:40:37Z</dcterms:created>
  <dcterms:modified xsi:type="dcterms:W3CDTF">2016-03-21T19:02:32Z</dcterms:modified>
</cp:coreProperties>
</file>