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zachy\Gminna Liga Szachowa\VIII_Liga\"/>
    </mc:Choice>
  </mc:AlternateContent>
  <bookViews>
    <workbookView xWindow="240" yWindow="75" windowWidth="20115" windowHeight="7995" tabRatio="404"/>
  </bookViews>
  <sheets>
    <sheet name="Klasyfikacja ogólna" sheetId="1" r:id="rId1"/>
    <sheet name="rocznik 2009 i młodsi" sheetId="3" r:id="rId2"/>
    <sheet name="rocznik 2008-2006" sheetId="2" r:id="rId3"/>
    <sheet name="rocznik 2005-2003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ogólna'!$B$3:$Q$31</definedName>
    <definedName name="_xlnm._FilterDatabase" localSheetId="2" hidden="1">'rocznik 2008-2006'!$A$4:$G$4</definedName>
  </definedNames>
  <calcPr calcId="162913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C20" i="3" l="1"/>
  <c r="D20" i="3"/>
  <c r="E20" i="3"/>
  <c r="F20" i="3"/>
  <c r="G20" i="3"/>
  <c r="C19" i="3"/>
  <c r="D19" i="3"/>
  <c r="E19" i="3"/>
  <c r="F19" i="3"/>
  <c r="G19" i="3"/>
  <c r="C34" i="1" l="1"/>
  <c r="D34" i="1"/>
  <c r="E34" i="1"/>
  <c r="F34" i="1"/>
  <c r="G34" i="1"/>
  <c r="C31" i="1"/>
  <c r="D31" i="1"/>
  <c r="E31" i="1"/>
  <c r="F31" i="1"/>
  <c r="G31" i="1"/>
  <c r="C29" i="1"/>
  <c r="D29" i="1"/>
  <c r="E29" i="1"/>
  <c r="F29" i="1"/>
  <c r="G29" i="1"/>
  <c r="C16" i="1"/>
  <c r="D16" i="1"/>
  <c r="E16" i="1"/>
  <c r="F16" i="1"/>
  <c r="G16" i="1"/>
  <c r="G12" i="2" l="1"/>
  <c r="E12" i="2"/>
  <c r="D12" i="2"/>
  <c r="C12" i="2"/>
  <c r="C10" i="3"/>
  <c r="D10" i="3"/>
  <c r="E10" i="3"/>
  <c r="F10" i="3"/>
  <c r="G10" i="3"/>
  <c r="C17" i="3"/>
  <c r="D17" i="3"/>
  <c r="E17" i="3"/>
  <c r="F17" i="3"/>
  <c r="G17" i="3"/>
  <c r="C15" i="3"/>
  <c r="D15" i="3"/>
  <c r="E15" i="3"/>
  <c r="F15" i="3"/>
  <c r="G15" i="3"/>
  <c r="C7" i="3" l="1"/>
  <c r="D7" i="3"/>
  <c r="E7" i="3"/>
  <c r="F7" i="3"/>
  <c r="G7" i="3"/>
  <c r="C13" i="3" l="1"/>
  <c r="D13" i="3"/>
  <c r="E13" i="3"/>
  <c r="F13" i="3"/>
  <c r="G13" i="3"/>
  <c r="C12" i="3"/>
  <c r="D12" i="3"/>
  <c r="E12" i="3"/>
  <c r="F12" i="3"/>
  <c r="G12" i="3"/>
  <c r="C14" i="3"/>
  <c r="D14" i="3"/>
  <c r="E14" i="3"/>
  <c r="F14" i="3"/>
  <c r="G14" i="3"/>
  <c r="C9" i="3"/>
  <c r="D9" i="3"/>
  <c r="E9" i="3"/>
  <c r="F9" i="3"/>
  <c r="G9" i="3"/>
  <c r="C16" i="3"/>
  <c r="D16" i="3"/>
  <c r="E16" i="3"/>
  <c r="F16" i="3"/>
  <c r="G16" i="3"/>
  <c r="C5" i="3"/>
  <c r="D5" i="3"/>
  <c r="E5" i="3"/>
  <c r="F5" i="3"/>
  <c r="G5" i="3"/>
  <c r="C8" i="3"/>
  <c r="D8" i="3"/>
  <c r="E8" i="3"/>
  <c r="F8" i="3"/>
  <c r="G8" i="3"/>
  <c r="C6" i="4" l="1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11" i="4"/>
  <c r="D11" i="4"/>
  <c r="E11" i="4"/>
  <c r="F11" i="4"/>
  <c r="G11" i="4"/>
  <c r="C9" i="4"/>
  <c r="D9" i="4"/>
  <c r="E9" i="4"/>
  <c r="F9" i="4"/>
  <c r="G9" i="4"/>
  <c r="C10" i="4"/>
  <c r="D10" i="4"/>
  <c r="E10" i="4"/>
  <c r="F10" i="4"/>
  <c r="G10" i="4"/>
  <c r="C12" i="4"/>
  <c r="D12" i="4"/>
  <c r="E12" i="4"/>
  <c r="F12" i="4"/>
  <c r="G12" i="4"/>
  <c r="G5" i="4"/>
  <c r="F5" i="4"/>
  <c r="E5" i="4"/>
  <c r="D5" i="4"/>
  <c r="C5" i="4"/>
  <c r="C6" i="2"/>
  <c r="D6" i="2"/>
  <c r="E6" i="2"/>
  <c r="F6" i="2"/>
  <c r="G6" i="2"/>
  <c r="C13" i="2"/>
  <c r="D13" i="2"/>
  <c r="E13" i="2"/>
  <c r="F13" i="2"/>
  <c r="G13" i="2"/>
  <c r="C5" i="2"/>
  <c r="D5" i="2"/>
  <c r="E5" i="2"/>
  <c r="F5" i="2"/>
  <c r="G5" i="2"/>
  <c r="C14" i="2"/>
  <c r="D14" i="2"/>
  <c r="E14" i="2"/>
  <c r="F14" i="2"/>
  <c r="G14" i="2"/>
  <c r="C7" i="2"/>
  <c r="D7" i="2"/>
  <c r="E7" i="2"/>
  <c r="F7" i="2"/>
  <c r="G7" i="2"/>
  <c r="C11" i="2"/>
  <c r="D11" i="2"/>
  <c r="E11" i="2"/>
  <c r="F11" i="2"/>
  <c r="G11" i="2"/>
  <c r="C9" i="2"/>
  <c r="D9" i="2"/>
  <c r="E9" i="2"/>
  <c r="F9" i="2"/>
  <c r="G9" i="2"/>
  <c r="C15" i="2"/>
  <c r="D15" i="2"/>
  <c r="E15" i="2"/>
  <c r="F15" i="2"/>
  <c r="G15" i="2"/>
  <c r="C8" i="2"/>
  <c r="D8" i="2"/>
  <c r="E8" i="2"/>
  <c r="F8" i="2"/>
  <c r="G8" i="2"/>
  <c r="G10" i="2"/>
  <c r="F10" i="2"/>
  <c r="E10" i="2"/>
  <c r="D10" i="2"/>
  <c r="C10" i="2"/>
  <c r="C11" i="3"/>
  <c r="D11" i="3"/>
  <c r="E11" i="3"/>
  <c r="F11" i="3"/>
  <c r="G11" i="3"/>
  <c r="C18" i="3"/>
  <c r="D18" i="3"/>
  <c r="E18" i="3"/>
  <c r="F18" i="3"/>
  <c r="G18" i="3"/>
  <c r="G6" i="3"/>
  <c r="F6" i="3"/>
  <c r="E6" i="3"/>
  <c r="D6" i="3"/>
  <c r="C6" i="3"/>
  <c r="C30" i="1" l="1"/>
  <c r="D30" i="1"/>
  <c r="E30" i="1"/>
  <c r="F30" i="1"/>
  <c r="G30" i="1"/>
  <c r="C26" i="1" l="1"/>
  <c r="D26" i="1"/>
  <c r="E26" i="1"/>
  <c r="F26" i="1"/>
  <c r="G26" i="1"/>
  <c r="C23" i="1" l="1"/>
  <c r="D23" i="1"/>
  <c r="E23" i="1"/>
  <c r="F23" i="1"/>
  <c r="G23" i="1"/>
  <c r="G7" i="1"/>
  <c r="F7" i="1"/>
  <c r="E7" i="1"/>
  <c r="D7" i="1"/>
  <c r="C7" i="1"/>
  <c r="C36" i="1"/>
  <c r="D36" i="1"/>
  <c r="E36" i="1"/>
  <c r="F36" i="1"/>
  <c r="G36" i="1"/>
  <c r="G25" i="1"/>
  <c r="F25" i="1"/>
  <c r="E25" i="1"/>
  <c r="D25" i="1"/>
  <c r="C25" i="1"/>
  <c r="G24" i="1"/>
  <c r="F24" i="1"/>
  <c r="E24" i="1"/>
  <c r="D24" i="1"/>
  <c r="C24" i="1"/>
  <c r="G12" i="1"/>
  <c r="F12" i="1"/>
  <c r="E12" i="1"/>
  <c r="D12" i="1"/>
  <c r="C12" i="1"/>
  <c r="G28" i="1"/>
  <c r="F28" i="1"/>
  <c r="E28" i="1"/>
  <c r="D28" i="1"/>
  <c r="C28" i="1"/>
  <c r="G17" i="1"/>
  <c r="F17" i="1"/>
  <c r="E17" i="1"/>
  <c r="D17" i="1"/>
  <c r="C17" i="1"/>
  <c r="G14" i="1"/>
  <c r="F14" i="1"/>
  <c r="E14" i="1"/>
  <c r="D14" i="1"/>
  <c r="C14" i="1"/>
  <c r="G20" i="1"/>
  <c r="F20" i="1"/>
  <c r="E20" i="1"/>
  <c r="D20" i="1"/>
  <c r="C20" i="1"/>
  <c r="G13" i="1"/>
  <c r="F13" i="1"/>
  <c r="E13" i="1"/>
  <c r="D13" i="1"/>
  <c r="C13" i="1"/>
  <c r="G15" i="1"/>
  <c r="F15" i="1"/>
  <c r="E15" i="1"/>
  <c r="D15" i="1"/>
  <c r="C15" i="1"/>
  <c r="G18" i="1"/>
  <c r="F18" i="1"/>
  <c r="E18" i="1"/>
  <c r="D18" i="1"/>
  <c r="C18" i="1"/>
  <c r="G32" i="1"/>
  <c r="F32" i="1"/>
  <c r="E32" i="1"/>
  <c r="D32" i="1"/>
  <c r="C32" i="1"/>
  <c r="G22" i="1"/>
  <c r="F22" i="1"/>
  <c r="E22" i="1"/>
  <c r="D22" i="1"/>
  <c r="C22" i="1"/>
  <c r="G11" i="1"/>
  <c r="F11" i="1"/>
  <c r="E11" i="1"/>
  <c r="D11" i="1"/>
  <c r="C11" i="1"/>
  <c r="C10" i="1"/>
  <c r="D10" i="1"/>
  <c r="E10" i="1"/>
  <c r="F10" i="1"/>
  <c r="G10" i="1"/>
  <c r="G21" i="1"/>
  <c r="F21" i="1"/>
  <c r="E21" i="1"/>
  <c r="D21" i="1"/>
  <c r="C21" i="1"/>
  <c r="G8" i="1"/>
  <c r="F8" i="1"/>
  <c r="E8" i="1"/>
  <c r="D8" i="1"/>
  <c r="C8" i="1"/>
  <c r="G9" i="1"/>
  <c r="F9" i="1"/>
  <c r="E9" i="1"/>
  <c r="D9" i="1"/>
  <c r="C9" i="1"/>
  <c r="G33" i="1"/>
  <c r="F33" i="1"/>
  <c r="E33" i="1"/>
  <c r="D33" i="1"/>
  <c r="C33" i="1"/>
  <c r="G19" i="1"/>
  <c r="F19" i="1"/>
  <c r="E19" i="1"/>
  <c r="D19" i="1"/>
  <c r="C19" i="1"/>
  <c r="G5" i="1"/>
  <c r="F5" i="1"/>
  <c r="E5" i="1"/>
  <c r="D5" i="1"/>
  <c r="C5" i="1"/>
  <c r="G6" i="1"/>
  <c r="F6" i="1"/>
  <c r="E6" i="1"/>
  <c r="D6" i="1"/>
  <c r="C6" i="1"/>
  <c r="C27" i="1"/>
  <c r="D27" i="1"/>
  <c r="E27" i="1"/>
  <c r="F27" i="1"/>
  <c r="G27" i="1"/>
</calcChain>
</file>

<file path=xl/sharedStrings.xml><?xml version="1.0" encoding="utf-8"?>
<sst xmlns="http://schemas.openxmlformats.org/spreadsheetml/2006/main" count="193" uniqueCount="49">
  <si>
    <t>M-ce</t>
  </si>
  <si>
    <t>Nazwisko Imię</t>
  </si>
  <si>
    <t>Wins</t>
  </si>
  <si>
    <t>Pkt,</t>
  </si>
  <si>
    <t>MBch,</t>
  </si>
  <si>
    <t>Bch,</t>
  </si>
  <si>
    <t>Turniej P15'</t>
  </si>
  <si>
    <t>Fornal Grzegorz</t>
  </si>
  <si>
    <t>Kowalewski Paweł</t>
  </si>
  <si>
    <t>Kucza Arkadiusz</t>
  </si>
  <si>
    <t>Mysza Witold</t>
  </si>
  <si>
    <t>Kucza Kamil</t>
  </si>
  <si>
    <t>Fornal Adrian</t>
  </si>
  <si>
    <t>CBch</t>
  </si>
  <si>
    <t>Bożętka Karol</t>
  </si>
  <si>
    <t>Rygiel Kacper</t>
  </si>
  <si>
    <t>Zając Magdalena</t>
  </si>
  <si>
    <t>Turniej P60'</t>
  </si>
  <si>
    <t>Wierdak Wiktoria</t>
  </si>
  <si>
    <t>Drajewicz Karol</t>
  </si>
  <si>
    <t>Kowalewska Anna</t>
  </si>
  <si>
    <t>Liga Burmistrza - Klasyfikacja ogólna</t>
  </si>
  <si>
    <t>Bek Wiktor</t>
  </si>
  <si>
    <t xml:space="preserve"> Liga Burmistrza - Wyniki rocznik 2007-2010</t>
  </si>
  <si>
    <t>Liga Burmisrza - Wyniki rocznik 2005-2003</t>
  </si>
  <si>
    <t>Szczepanik Kacper</t>
  </si>
  <si>
    <t>Mysza Maria</t>
  </si>
  <si>
    <t>Strojny Patryk</t>
  </si>
  <si>
    <t>Szczurek Paweł</t>
  </si>
  <si>
    <t>Szczurek Dawid</t>
  </si>
  <si>
    <t>Cichoń Szymon</t>
  </si>
  <si>
    <t>Uliasz Igor</t>
  </si>
  <si>
    <t>Chłap Szymon</t>
  </si>
  <si>
    <t>Cygler Anna</t>
  </si>
  <si>
    <t>Uliasz Mikołaj</t>
  </si>
  <si>
    <t>Wróbel Franciszek</t>
  </si>
  <si>
    <t>Bąk, Wiktoria</t>
  </si>
  <si>
    <t>Szwast Wiktor</t>
  </si>
  <si>
    <t>Sobolewska Zofia</t>
  </si>
  <si>
    <t>Torba Wojciech</t>
  </si>
  <si>
    <t>Kowalewska Magdalena</t>
  </si>
  <si>
    <t>Bąk Wiktoria</t>
  </si>
  <si>
    <t>Turniej P60'+10"</t>
  </si>
  <si>
    <t>Turniej P15'+5"</t>
  </si>
  <si>
    <t>Fornal Kamil</t>
  </si>
  <si>
    <t xml:space="preserve"> </t>
  </si>
  <si>
    <t>Słyś Jan</t>
  </si>
  <si>
    <t>Lenik Magdalena</t>
  </si>
  <si>
    <t>Liga Burmistrza - Wyniki rocznik 2008-2006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</si>
</sst>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7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/>
    <xf numFmtId="0" fontId="2" fillId="0" borderId="17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164" fontId="5" fillId="0" borderId="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0" xfId="0" applyFont="1" applyBorder="1"/>
    <xf numFmtId="0" fontId="14" fillId="0" borderId="10" xfId="0" applyFont="1" applyBorder="1"/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8" fillId="0" borderId="10" xfId="0" applyFont="1" applyBorder="1"/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27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3" fillId="0" borderId="21" xfId="0" applyFont="1" applyBorder="1"/>
    <xf numFmtId="164" fontId="0" fillId="0" borderId="23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164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16" fillId="0" borderId="1" xfId="0" applyFont="1" applyBorder="1"/>
    <xf numFmtId="164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8" fillId="2" borderId="1" xfId="0" applyFont="1" applyFill="1" applyBorder="1"/>
    <xf numFmtId="164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164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/>
    <xf numFmtId="0" fontId="5" fillId="0" borderId="10" xfId="0" applyFont="1" applyFill="1" applyBorder="1"/>
    <xf numFmtId="2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2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3" fillId="0" borderId="1" xfId="0" applyFont="1" applyFill="1" applyBorder="1"/>
    <xf numFmtId="164" fontId="24" fillId="0" borderId="1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/>
    <xf numFmtId="2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3" fillId="0" borderId="7" xfId="0" applyFont="1" applyFill="1" applyBorder="1"/>
    <xf numFmtId="0" fontId="0" fillId="0" borderId="7" xfId="0" applyBorder="1"/>
    <xf numFmtId="0" fontId="0" fillId="0" borderId="27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164" fontId="0" fillId="0" borderId="8" xfId="0" applyNumberFormat="1" applyBorder="1" applyAlignment="1">
      <alignment horizontal="center"/>
    </xf>
    <xf numFmtId="2" fontId="3" fillId="0" borderId="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/>
    <xf numFmtId="164" fontId="0" fillId="0" borderId="12" xfId="0" applyNumberFormat="1" applyFont="1" applyFill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5" fillId="2" borderId="10" xfId="0" applyFont="1" applyFill="1" applyBorder="1"/>
    <xf numFmtId="164" fontId="3" fillId="0" borderId="26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J17" sqref="J17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x14ac:dyDescent="0.25">
      <c r="A1" s="308" t="s">
        <v>21</v>
      </c>
      <c r="B1" s="308"/>
      <c r="C1" s="308"/>
      <c r="D1" s="308"/>
      <c r="E1" s="308"/>
      <c r="F1" s="308"/>
      <c r="G1" s="308"/>
    </row>
    <row r="2" spans="1:27" ht="15.75" thickBot="1" x14ac:dyDescent="0.3"/>
    <row r="3" spans="1:27" ht="15.75" thickTop="1" x14ac:dyDescent="0.25">
      <c r="A3" s="309"/>
      <c r="B3" s="310"/>
      <c r="C3" s="310"/>
      <c r="D3" s="310"/>
      <c r="E3" s="310"/>
      <c r="F3" s="310"/>
      <c r="G3" s="311"/>
      <c r="H3" s="309" t="s">
        <v>42</v>
      </c>
      <c r="I3" s="310"/>
      <c r="J3" s="310"/>
      <c r="K3" s="310"/>
      <c r="L3" s="311"/>
      <c r="M3" s="309" t="s">
        <v>43</v>
      </c>
      <c r="N3" s="310"/>
      <c r="O3" s="310"/>
      <c r="P3" s="310"/>
      <c r="Q3" s="311"/>
      <c r="R3" s="309" t="s">
        <v>17</v>
      </c>
      <c r="S3" s="310"/>
      <c r="T3" s="310"/>
      <c r="U3" s="310"/>
      <c r="V3" s="311"/>
      <c r="W3" s="309" t="s">
        <v>6</v>
      </c>
      <c r="X3" s="310"/>
      <c r="Y3" s="310"/>
      <c r="Z3" s="310"/>
      <c r="AA3" s="311"/>
    </row>
    <row r="4" spans="1:27" ht="30" x14ac:dyDescent="0.25">
      <c r="A4" s="72" t="s">
        <v>0</v>
      </c>
      <c r="B4" s="14" t="s">
        <v>1</v>
      </c>
      <c r="C4" s="14" t="s">
        <v>3</v>
      </c>
      <c r="D4" s="14" t="s">
        <v>4</v>
      </c>
      <c r="E4" s="14" t="s">
        <v>5</v>
      </c>
      <c r="F4" s="14" t="s">
        <v>2</v>
      </c>
      <c r="G4" s="44" t="s">
        <v>13</v>
      </c>
      <c r="H4" s="42" t="s">
        <v>3</v>
      </c>
      <c r="I4" s="14" t="s">
        <v>4</v>
      </c>
      <c r="J4" s="14" t="s">
        <v>5</v>
      </c>
      <c r="K4" s="14" t="s">
        <v>2</v>
      </c>
      <c r="L4" s="44" t="s">
        <v>13</v>
      </c>
      <c r="M4" s="42" t="s">
        <v>3</v>
      </c>
      <c r="N4" s="14" t="s">
        <v>4</v>
      </c>
      <c r="O4" s="14" t="s">
        <v>5</v>
      </c>
      <c r="P4" s="14" t="s">
        <v>2</v>
      </c>
      <c r="Q4" s="44" t="s">
        <v>13</v>
      </c>
      <c r="R4" s="42" t="s">
        <v>3</v>
      </c>
      <c r="S4" s="14" t="s">
        <v>4</v>
      </c>
      <c r="T4" s="14" t="s">
        <v>5</v>
      </c>
      <c r="U4" s="14" t="s">
        <v>2</v>
      </c>
      <c r="V4" s="44" t="s">
        <v>13</v>
      </c>
      <c r="W4" s="42" t="s">
        <v>3</v>
      </c>
      <c r="X4" s="14" t="s">
        <v>4</v>
      </c>
      <c r="Y4" s="14" t="s">
        <v>5</v>
      </c>
      <c r="Z4" s="14" t="s">
        <v>2</v>
      </c>
      <c r="AA4" s="44" t="s">
        <v>13</v>
      </c>
    </row>
    <row r="5" spans="1:27" s="71" customFormat="1" ht="15.75" x14ac:dyDescent="0.25">
      <c r="A5" s="90">
        <v>1</v>
      </c>
      <c r="B5" s="107" t="s">
        <v>9</v>
      </c>
      <c r="C5" s="80">
        <f>M5+H5+R5+W5</f>
        <v>23</v>
      </c>
      <c r="D5" s="81">
        <f>N5+I5+S5+X5</f>
        <v>79.5</v>
      </c>
      <c r="E5" s="81">
        <f>O5+J5+T5+Y5</f>
        <v>109.5</v>
      </c>
      <c r="F5" s="85">
        <f>P5+K5+U5+Z5</f>
        <v>22</v>
      </c>
      <c r="G5" s="82">
        <f>Q5+L5+V5+AA5</f>
        <v>99.5</v>
      </c>
      <c r="H5" s="115">
        <v>9</v>
      </c>
      <c r="I5" s="111">
        <v>37.5</v>
      </c>
      <c r="J5" s="111">
        <v>49</v>
      </c>
      <c r="K5" s="112">
        <v>9</v>
      </c>
      <c r="L5" s="113">
        <v>45</v>
      </c>
      <c r="M5" s="115">
        <v>9</v>
      </c>
      <c r="N5" s="111">
        <v>39</v>
      </c>
      <c r="O5" s="111">
        <v>50.5</v>
      </c>
      <c r="P5" s="112">
        <v>9</v>
      </c>
      <c r="Q5" s="113">
        <v>46.5</v>
      </c>
      <c r="R5" s="115">
        <v>2.5</v>
      </c>
      <c r="S5" s="111">
        <v>2</v>
      </c>
      <c r="T5" s="111">
        <v>5.5</v>
      </c>
      <c r="U5" s="112">
        <v>2</v>
      </c>
      <c r="V5" s="113">
        <v>4.5</v>
      </c>
      <c r="W5" s="115">
        <v>2.5</v>
      </c>
      <c r="X5" s="111">
        <v>1</v>
      </c>
      <c r="Y5" s="111">
        <v>4.5</v>
      </c>
      <c r="Z5" s="112">
        <v>2</v>
      </c>
      <c r="AA5" s="113">
        <v>3.5</v>
      </c>
    </row>
    <row r="6" spans="1:27" s="71" customFormat="1" ht="15.75" x14ac:dyDescent="0.25">
      <c r="A6" s="90">
        <v>2</v>
      </c>
      <c r="B6" s="106" t="s">
        <v>11</v>
      </c>
      <c r="C6" s="73">
        <f t="shared" ref="C6:C15" si="0">M6+H6+R6+W6</f>
        <v>20</v>
      </c>
      <c r="D6" s="74">
        <f t="shared" ref="D6:D15" si="1">N6+I6+S6+X6</f>
        <v>84</v>
      </c>
      <c r="E6" s="74">
        <f t="shared" ref="E6:E15" si="2">O6+J6+T6+Y6</f>
        <v>118.5</v>
      </c>
      <c r="F6" s="84">
        <f>K6+P6+U6+Z6</f>
        <v>18</v>
      </c>
      <c r="G6" s="75">
        <f t="shared" ref="G6:G15" si="3">Q6+L6+V6+AA6</f>
        <v>107</v>
      </c>
      <c r="H6" s="116">
        <v>7.5</v>
      </c>
      <c r="I6" s="96">
        <v>41</v>
      </c>
      <c r="J6" s="96">
        <v>55</v>
      </c>
      <c r="K6" s="97">
        <v>7</v>
      </c>
      <c r="L6" s="98">
        <v>50</v>
      </c>
      <c r="M6" s="115">
        <v>7.5</v>
      </c>
      <c r="N6" s="111">
        <v>39</v>
      </c>
      <c r="O6" s="111">
        <v>52.5</v>
      </c>
      <c r="P6" s="112">
        <v>7</v>
      </c>
      <c r="Q6" s="113">
        <v>48</v>
      </c>
      <c r="R6" s="116">
        <v>2.5</v>
      </c>
      <c r="S6" s="96">
        <v>2</v>
      </c>
      <c r="T6" s="96">
        <v>5.5</v>
      </c>
      <c r="U6" s="97">
        <v>2</v>
      </c>
      <c r="V6" s="98">
        <v>4.5</v>
      </c>
      <c r="W6" s="115">
        <v>2.5</v>
      </c>
      <c r="X6" s="111">
        <v>2</v>
      </c>
      <c r="Y6" s="111">
        <v>5.5</v>
      </c>
      <c r="Z6" s="112">
        <v>2</v>
      </c>
      <c r="AA6" s="113">
        <v>4.5</v>
      </c>
    </row>
    <row r="7" spans="1:27" s="71" customFormat="1" ht="15.75" x14ac:dyDescent="0.25">
      <c r="A7" s="90">
        <v>3</v>
      </c>
      <c r="B7" s="209" t="s">
        <v>7</v>
      </c>
      <c r="C7" s="210">
        <f t="shared" si="0"/>
        <v>19</v>
      </c>
      <c r="D7" s="211">
        <f t="shared" si="1"/>
        <v>80.5</v>
      </c>
      <c r="E7" s="211">
        <f t="shared" si="2"/>
        <v>111.5</v>
      </c>
      <c r="F7" s="212">
        <f>K7+P7+U7+Z7</f>
        <v>17</v>
      </c>
      <c r="G7" s="213">
        <f t="shared" si="3"/>
        <v>103</v>
      </c>
      <c r="H7" s="94">
        <v>7</v>
      </c>
      <c r="I7" s="91">
        <v>37.5</v>
      </c>
      <c r="J7" s="91">
        <v>49</v>
      </c>
      <c r="K7" s="92">
        <v>6</v>
      </c>
      <c r="L7" s="93">
        <v>46.5</v>
      </c>
      <c r="M7" s="94">
        <v>6.5</v>
      </c>
      <c r="N7" s="91">
        <v>39</v>
      </c>
      <c r="O7" s="91">
        <v>51.5</v>
      </c>
      <c r="P7" s="92">
        <v>6</v>
      </c>
      <c r="Q7" s="93">
        <v>48</v>
      </c>
      <c r="R7" s="94">
        <v>2.5</v>
      </c>
      <c r="S7" s="91">
        <v>2</v>
      </c>
      <c r="T7" s="91">
        <v>6</v>
      </c>
      <c r="U7" s="92">
        <v>2</v>
      </c>
      <c r="V7" s="93">
        <v>4.5</v>
      </c>
      <c r="W7" s="94">
        <v>3</v>
      </c>
      <c r="X7" s="91">
        <v>2</v>
      </c>
      <c r="Y7" s="91">
        <v>5</v>
      </c>
      <c r="Z7" s="92">
        <v>3</v>
      </c>
      <c r="AA7" s="93">
        <v>4</v>
      </c>
    </row>
    <row r="8" spans="1:27" s="71" customFormat="1" ht="15.75" x14ac:dyDescent="0.25">
      <c r="A8" s="90">
        <v>4</v>
      </c>
      <c r="B8" s="202" t="s">
        <v>15</v>
      </c>
      <c r="C8" s="145">
        <f t="shared" si="0"/>
        <v>17</v>
      </c>
      <c r="D8" s="146">
        <f t="shared" si="1"/>
        <v>81</v>
      </c>
      <c r="E8" s="146">
        <f t="shared" si="2"/>
        <v>112.5</v>
      </c>
      <c r="F8" s="147">
        <f>P8+K8+U8+Z8</f>
        <v>16</v>
      </c>
      <c r="G8" s="148">
        <f t="shared" si="3"/>
        <v>103.5</v>
      </c>
      <c r="H8" s="21">
        <v>5.5</v>
      </c>
      <c r="I8" s="22">
        <v>38</v>
      </c>
      <c r="J8" s="22">
        <v>50.5</v>
      </c>
      <c r="K8" s="20">
        <v>5</v>
      </c>
      <c r="L8" s="25">
        <v>47</v>
      </c>
      <c r="M8" s="21">
        <v>6</v>
      </c>
      <c r="N8" s="22">
        <v>39</v>
      </c>
      <c r="O8" s="22">
        <v>50.5</v>
      </c>
      <c r="P8" s="20">
        <v>6</v>
      </c>
      <c r="Q8" s="25">
        <v>48</v>
      </c>
      <c r="R8" s="21">
        <v>2.5</v>
      </c>
      <c r="S8" s="22">
        <v>2</v>
      </c>
      <c r="T8" s="22">
        <v>5.5</v>
      </c>
      <c r="U8" s="20">
        <v>2</v>
      </c>
      <c r="V8" s="25">
        <v>4.5</v>
      </c>
      <c r="W8" s="2">
        <v>3</v>
      </c>
      <c r="X8" s="4">
        <v>2</v>
      </c>
      <c r="Y8" s="4">
        <v>6</v>
      </c>
      <c r="Z8" s="3">
        <v>3</v>
      </c>
      <c r="AA8" s="23">
        <v>4</v>
      </c>
    </row>
    <row r="9" spans="1:27" s="71" customFormat="1" ht="15.75" x14ac:dyDescent="0.25">
      <c r="A9" s="90">
        <v>5</v>
      </c>
      <c r="B9" s="197" t="s">
        <v>8</v>
      </c>
      <c r="C9" s="198">
        <f t="shared" si="0"/>
        <v>16</v>
      </c>
      <c r="D9" s="199">
        <f t="shared" si="1"/>
        <v>81.5</v>
      </c>
      <c r="E9" s="199">
        <f t="shared" si="2"/>
        <v>111.5</v>
      </c>
      <c r="F9" s="200">
        <f>K9+P9+U9+Z9</f>
        <v>14</v>
      </c>
      <c r="G9" s="201">
        <f t="shared" si="3"/>
        <v>104.5</v>
      </c>
      <c r="H9" s="21">
        <v>6</v>
      </c>
      <c r="I9" s="22">
        <v>39</v>
      </c>
      <c r="J9" s="22">
        <v>51</v>
      </c>
      <c r="K9" s="20">
        <v>5</v>
      </c>
      <c r="L9" s="25">
        <v>48</v>
      </c>
      <c r="M9" s="21">
        <v>5</v>
      </c>
      <c r="N9" s="22">
        <v>38.5</v>
      </c>
      <c r="O9" s="22">
        <v>50</v>
      </c>
      <c r="P9" s="20">
        <v>5</v>
      </c>
      <c r="Q9" s="25">
        <v>47.5</v>
      </c>
      <c r="R9" s="21">
        <v>2.5</v>
      </c>
      <c r="S9" s="22">
        <v>2</v>
      </c>
      <c r="T9" s="22">
        <v>5.5</v>
      </c>
      <c r="U9" s="20">
        <v>2</v>
      </c>
      <c r="V9" s="25">
        <v>4.5</v>
      </c>
      <c r="W9" s="2">
        <v>2.5</v>
      </c>
      <c r="X9" s="4">
        <v>2</v>
      </c>
      <c r="Y9" s="4">
        <v>5</v>
      </c>
      <c r="Z9" s="3">
        <v>2</v>
      </c>
      <c r="AA9" s="23">
        <v>4.5</v>
      </c>
    </row>
    <row r="10" spans="1:27" s="71" customFormat="1" ht="15.75" x14ac:dyDescent="0.25">
      <c r="A10" s="90">
        <v>6</v>
      </c>
      <c r="B10" s="187" t="s">
        <v>10</v>
      </c>
      <c r="C10" s="188">
        <f t="shared" si="0"/>
        <v>16</v>
      </c>
      <c r="D10" s="189">
        <f t="shared" si="1"/>
        <v>75</v>
      </c>
      <c r="E10" s="189">
        <f t="shared" si="2"/>
        <v>103.5</v>
      </c>
      <c r="F10" s="190">
        <f>P10+K10+U10+Z10</f>
        <v>15</v>
      </c>
      <c r="G10" s="191">
        <f t="shared" si="3"/>
        <v>96.6</v>
      </c>
      <c r="H10" s="21">
        <v>5</v>
      </c>
      <c r="I10" s="22">
        <v>34.5</v>
      </c>
      <c r="J10" s="22">
        <v>44.5</v>
      </c>
      <c r="K10" s="20">
        <v>5</v>
      </c>
      <c r="L10" s="25">
        <v>42</v>
      </c>
      <c r="M10" s="5">
        <v>6</v>
      </c>
      <c r="N10" s="4">
        <v>37.5</v>
      </c>
      <c r="O10" s="4">
        <v>49</v>
      </c>
      <c r="P10" s="3">
        <v>6</v>
      </c>
      <c r="Q10" s="23">
        <v>46.6</v>
      </c>
      <c r="R10" s="21">
        <v>2.5</v>
      </c>
      <c r="S10" s="22">
        <v>2</v>
      </c>
      <c r="T10" s="22">
        <v>5.5</v>
      </c>
      <c r="U10" s="20">
        <v>2</v>
      </c>
      <c r="V10" s="25">
        <v>4.5</v>
      </c>
      <c r="W10" s="5">
        <v>2.5</v>
      </c>
      <c r="X10" s="4">
        <v>1</v>
      </c>
      <c r="Y10" s="4">
        <v>4.5</v>
      </c>
      <c r="Z10" s="3">
        <v>2</v>
      </c>
      <c r="AA10" s="23">
        <v>3.5</v>
      </c>
    </row>
    <row r="11" spans="1:27" s="32" customFormat="1" ht="15.75" x14ac:dyDescent="0.25">
      <c r="A11" s="90">
        <v>7</v>
      </c>
      <c r="B11" s="41" t="s">
        <v>14</v>
      </c>
      <c r="C11" s="48">
        <f t="shared" si="0"/>
        <v>14</v>
      </c>
      <c r="D11" s="45">
        <f t="shared" si="1"/>
        <v>73.5</v>
      </c>
      <c r="E11" s="45">
        <f t="shared" si="2"/>
        <v>104</v>
      </c>
      <c r="F11" s="46">
        <f>K11+P11+U11+Z11</f>
        <v>14</v>
      </c>
      <c r="G11" s="47">
        <f t="shared" si="3"/>
        <v>97</v>
      </c>
      <c r="H11" s="35">
        <v>5</v>
      </c>
      <c r="I11" s="37">
        <v>36</v>
      </c>
      <c r="J11" s="37">
        <v>48</v>
      </c>
      <c r="K11" s="33">
        <v>5</v>
      </c>
      <c r="L11" s="39">
        <v>45</v>
      </c>
      <c r="M11" s="35">
        <v>6</v>
      </c>
      <c r="N11" s="37">
        <v>35</v>
      </c>
      <c r="O11" s="37">
        <v>46.5</v>
      </c>
      <c r="P11" s="33">
        <v>6</v>
      </c>
      <c r="Q11" s="39">
        <v>44</v>
      </c>
      <c r="R11" s="21">
        <v>2</v>
      </c>
      <c r="S11" s="22">
        <v>1</v>
      </c>
      <c r="T11" s="22">
        <v>4.5</v>
      </c>
      <c r="U11" s="20">
        <v>2</v>
      </c>
      <c r="V11" s="25">
        <v>3.5</v>
      </c>
      <c r="W11" s="2">
        <v>1</v>
      </c>
      <c r="X11" s="4">
        <v>1.5</v>
      </c>
      <c r="Y11" s="4">
        <v>5</v>
      </c>
      <c r="Z11" s="3">
        <v>1</v>
      </c>
      <c r="AA11" s="23">
        <v>4.5</v>
      </c>
    </row>
    <row r="12" spans="1:27" s="32" customFormat="1" ht="15.75" x14ac:dyDescent="0.25">
      <c r="A12" s="90">
        <v>8</v>
      </c>
      <c r="B12" s="208" t="s">
        <v>18</v>
      </c>
      <c r="C12" s="204">
        <f t="shared" si="0"/>
        <v>14</v>
      </c>
      <c r="D12" s="205">
        <f t="shared" si="1"/>
        <v>71.5</v>
      </c>
      <c r="E12" s="205">
        <f t="shared" si="2"/>
        <v>99.5</v>
      </c>
      <c r="F12" s="206">
        <f>K12+P12+U12+Z12</f>
        <v>14</v>
      </c>
      <c r="G12" s="207">
        <f t="shared" si="3"/>
        <v>93</v>
      </c>
      <c r="H12" s="115">
        <v>5</v>
      </c>
      <c r="I12" s="111">
        <v>34.5</v>
      </c>
      <c r="J12" s="111">
        <v>44.5</v>
      </c>
      <c r="K12" s="112">
        <v>5</v>
      </c>
      <c r="L12" s="113">
        <v>42</v>
      </c>
      <c r="M12" s="196">
        <v>5</v>
      </c>
      <c r="N12" s="111">
        <v>35.5</v>
      </c>
      <c r="O12" s="111">
        <v>47</v>
      </c>
      <c r="P12" s="112">
        <v>5</v>
      </c>
      <c r="Q12" s="113">
        <v>44.5</v>
      </c>
      <c r="R12" s="115">
        <v>2</v>
      </c>
      <c r="S12" s="111">
        <v>1</v>
      </c>
      <c r="T12" s="111">
        <v>4</v>
      </c>
      <c r="U12" s="112">
        <v>2</v>
      </c>
      <c r="V12" s="113">
        <v>3</v>
      </c>
      <c r="W12" s="115">
        <v>2</v>
      </c>
      <c r="X12" s="111">
        <v>0.5</v>
      </c>
      <c r="Y12" s="111">
        <v>4</v>
      </c>
      <c r="Z12" s="112">
        <v>2</v>
      </c>
      <c r="AA12" s="113">
        <v>3.5</v>
      </c>
    </row>
    <row r="13" spans="1:27" s="32" customFormat="1" ht="15.75" x14ac:dyDescent="0.25">
      <c r="A13" s="90">
        <v>9</v>
      </c>
      <c r="B13" s="203" t="s">
        <v>19</v>
      </c>
      <c r="C13" s="204">
        <f t="shared" si="0"/>
        <v>14</v>
      </c>
      <c r="D13" s="205">
        <f t="shared" si="1"/>
        <v>58</v>
      </c>
      <c r="E13" s="205">
        <f t="shared" si="2"/>
        <v>80</v>
      </c>
      <c r="F13" s="206">
        <f>P13+K13+U13+Z13</f>
        <v>14</v>
      </c>
      <c r="G13" s="207">
        <f t="shared" si="3"/>
        <v>76</v>
      </c>
      <c r="H13" s="61">
        <v>5</v>
      </c>
      <c r="I13" s="62">
        <v>29</v>
      </c>
      <c r="J13" s="62">
        <v>39.5</v>
      </c>
      <c r="K13" s="63">
        <v>5</v>
      </c>
      <c r="L13" s="64">
        <v>36.5</v>
      </c>
      <c r="M13" s="65">
        <v>5</v>
      </c>
      <c r="N13" s="62">
        <v>27</v>
      </c>
      <c r="O13" s="62">
        <v>32</v>
      </c>
      <c r="P13" s="63">
        <v>5</v>
      </c>
      <c r="Q13" s="64">
        <v>32</v>
      </c>
      <c r="R13" s="170">
        <v>2</v>
      </c>
      <c r="S13" s="171">
        <v>1</v>
      </c>
      <c r="T13" s="171">
        <v>4</v>
      </c>
      <c r="U13" s="172">
        <v>2</v>
      </c>
      <c r="V13" s="173">
        <v>3.5</v>
      </c>
      <c r="W13" s="11">
        <v>2</v>
      </c>
      <c r="X13" s="12">
        <v>1</v>
      </c>
      <c r="Y13" s="12">
        <v>4.5</v>
      </c>
      <c r="Z13" s="13">
        <v>2</v>
      </c>
      <c r="AA13" s="24">
        <v>4</v>
      </c>
    </row>
    <row r="14" spans="1:27" s="32" customFormat="1" ht="15.75" x14ac:dyDescent="0.25">
      <c r="A14" s="90">
        <v>10</v>
      </c>
      <c r="B14" s="203" t="s">
        <v>12</v>
      </c>
      <c r="C14" s="204">
        <f t="shared" si="0"/>
        <v>13</v>
      </c>
      <c r="D14" s="205">
        <f t="shared" si="1"/>
        <v>62</v>
      </c>
      <c r="E14" s="205">
        <f t="shared" si="2"/>
        <v>84</v>
      </c>
      <c r="F14" s="206">
        <f>P14+K14+U14+Z14</f>
        <v>13</v>
      </c>
      <c r="G14" s="207">
        <f t="shared" si="3"/>
        <v>79.5</v>
      </c>
      <c r="H14" s="65">
        <v>5</v>
      </c>
      <c r="I14" s="62">
        <v>29.5</v>
      </c>
      <c r="J14" s="62">
        <v>38.5</v>
      </c>
      <c r="K14" s="63">
        <v>5</v>
      </c>
      <c r="L14" s="64">
        <v>37</v>
      </c>
      <c r="M14" s="65">
        <v>5</v>
      </c>
      <c r="N14" s="62">
        <v>29.5</v>
      </c>
      <c r="O14" s="62">
        <v>37.5</v>
      </c>
      <c r="P14" s="63">
        <v>5</v>
      </c>
      <c r="Q14" s="64">
        <v>34.5</v>
      </c>
      <c r="R14" s="35">
        <v>1</v>
      </c>
      <c r="S14" s="37">
        <v>2</v>
      </c>
      <c r="T14" s="37">
        <v>4.5</v>
      </c>
      <c r="U14" s="33">
        <v>1</v>
      </c>
      <c r="V14" s="39">
        <v>4.5</v>
      </c>
      <c r="W14" s="43">
        <v>2</v>
      </c>
      <c r="X14" s="37">
        <v>1</v>
      </c>
      <c r="Y14" s="37">
        <v>3.5</v>
      </c>
      <c r="Z14" s="33">
        <v>2</v>
      </c>
      <c r="AA14" s="39">
        <v>3.5</v>
      </c>
    </row>
    <row r="15" spans="1:27" s="31" customFormat="1" ht="15.75" x14ac:dyDescent="0.25">
      <c r="A15" s="90">
        <v>11</v>
      </c>
      <c r="B15" s="9" t="s">
        <v>20</v>
      </c>
      <c r="C15" s="48">
        <f t="shared" si="0"/>
        <v>12.5</v>
      </c>
      <c r="D15" s="45">
        <f t="shared" si="1"/>
        <v>71</v>
      </c>
      <c r="E15" s="45">
        <f t="shared" si="2"/>
        <v>96</v>
      </c>
      <c r="F15" s="46">
        <f>P15+K15+U15+Z15</f>
        <v>12</v>
      </c>
      <c r="G15" s="47">
        <f t="shared" si="3"/>
        <v>94</v>
      </c>
      <c r="H15" s="21">
        <v>5</v>
      </c>
      <c r="I15" s="22">
        <v>35</v>
      </c>
      <c r="J15" s="22">
        <v>45.5</v>
      </c>
      <c r="K15" s="20">
        <v>5</v>
      </c>
      <c r="L15" s="25">
        <v>44</v>
      </c>
      <c r="M15" s="5">
        <v>4.5</v>
      </c>
      <c r="N15" s="4">
        <v>32</v>
      </c>
      <c r="O15" s="4">
        <v>41</v>
      </c>
      <c r="P15" s="3">
        <v>4</v>
      </c>
      <c r="Q15" s="23">
        <v>41</v>
      </c>
      <c r="R15" s="61">
        <v>2</v>
      </c>
      <c r="S15" s="62">
        <v>2</v>
      </c>
      <c r="T15" s="62">
        <v>4.5</v>
      </c>
      <c r="U15" s="63">
        <v>2</v>
      </c>
      <c r="V15" s="64">
        <v>4.5</v>
      </c>
      <c r="W15" s="65">
        <v>1</v>
      </c>
      <c r="X15" s="62">
        <v>2</v>
      </c>
      <c r="Y15" s="62">
        <v>5</v>
      </c>
      <c r="Z15" s="63">
        <v>1</v>
      </c>
      <c r="AA15" s="64">
        <v>4.5</v>
      </c>
    </row>
    <row r="16" spans="1:27" s="31" customFormat="1" ht="15.75" x14ac:dyDescent="0.25">
      <c r="A16" s="90">
        <v>12</v>
      </c>
      <c r="B16" s="208" t="s">
        <v>22</v>
      </c>
      <c r="C16" s="215">
        <f>W16+R16+M16+H16</f>
        <v>12.5</v>
      </c>
      <c r="D16" s="216">
        <f>X16+S16+N16+I16</f>
        <v>66.5</v>
      </c>
      <c r="E16" s="216">
        <f>Y16+T16+O16+J16</f>
        <v>93</v>
      </c>
      <c r="F16" s="217">
        <f>Z16+U16+P16+K16</f>
        <v>12</v>
      </c>
      <c r="G16" s="218">
        <f>AA16+V16+Q16+L18</f>
        <v>89</v>
      </c>
      <c r="H16" s="35">
        <v>5</v>
      </c>
      <c r="I16" s="37">
        <v>31.5</v>
      </c>
      <c r="J16" s="37">
        <v>42</v>
      </c>
      <c r="K16" s="33">
        <v>5</v>
      </c>
      <c r="L16" s="39">
        <v>39</v>
      </c>
      <c r="M16" s="43">
        <v>4.5</v>
      </c>
      <c r="N16" s="37">
        <v>32.5</v>
      </c>
      <c r="O16" s="37">
        <v>41.5</v>
      </c>
      <c r="P16" s="33">
        <v>4</v>
      </c>
      <c r="Q16" s="39">
        <v>40</v>
      </c>
      <c r="R16" s="35">
        <v>1</v>
      </c>
      <c r="S16" s="37">
        <v>2</v>
      </c>
      <c r="T16" s="37">
        <v>5.5</v>
      </c>
      <c r="U16" s="33">
        <v>1</v>
      </c>
      <c r="V16" s="39">
        <v>4</v>
      </c>
      <c r="W16" s="35">
        <v>2</v>
      </c>
      <c r="X16" s="37">
        <v>0.5</v>
      </c>
      <c r="Y16" s="37">
        <v>4</v>
      </c>
      <c r="Z16" s="33">
        <v>2</v>
      </c>
      <c r="AA16" s="39">
        <v>3.5</v>
      </c>
    </row>
    <row r="17" spans="1:27" s="31" customFormat="1" ht="15.75" x14ac:dyDescent="0.25">
      <c r="A17" s="90">
        <v>13</v>
      </c>
      <c r="B17" s="9" t="s">
        <v>16</v>
      </c>
      <c r="C17" s="48">
        <f>M17+H17+R17+W17</f>
        <v>12</v>
      </c>
      <c r="D17" s="45">
        <f>N17+I17+S17+X17</f>
        <v>67</v>
      </c>
      <c r="E17" s="45">
        <f>O17+J17+T17+Y17</f>
        <v>95</v>
      </c>
      <c r="F17" s="46">
        <f>P17+K17+U17+Z17</f>
        <v>12</v>
      </c>
      <c r="G17" s="47">
        <f>Q17+L17+V17+AA17</f>
        <v>91</v>
      </c>
      <c r="H17" s="129">
        <v>4</v>
      </c>
      <c r="I17" s="126">
        <v>30.5</v>
      </c>
      <c r="J17" s="126">
        <v>41.5</v>
      </c>
      <c r="K17" s="127">
        <v>4</v>
      </c>
      <c r="L17" s="128">
        <v>39.5</v>
      </c>
      <c r="M17" s="116">
        <v>4</v>
      </c>
      <c r="N17" s="96">
        <v>34.5</v>
      </c>
      <c r="O17" s="96">
        <v>43.5</v>
      </c>
      <c r="P17" s="97">
        <v>4</v>
      </c>
      <c r="Q17" s="98">
        <v>43.5</v>
      </c>
      <c r="R17" s="94">
        <v>2</v>
      </c>
      <c r="S17" s="91">
        <v>1</v>
      </c>
      <c r="T17" s="91">
        <v>5</v>
      </c>
      <c r="U17" s="92">
        <v>2</v>
      </c>
      <c r="V17" s="93">
        <v>4</v>
      </c>
      <c r="W17" s="167">
        <v>2</v>
      </c>
      <c r="X17" s="91">
        <v>1</v>
      </c>
      <c r="Y17" s="91">
        <v>5</v>
      </c>
      <c r="Z17" s="92">
        <v>2</v>
      </c>
      <c r="AA17" s="93">
        <v>4</v>
      </c>
    </row>
    <row r="18" spans="1:27" s="31" customFormat="1" ht="15.75" x14ac:dyDescent="0.25">
      <c r="A18" s="90">
        <v>14</v>
      </c>
      <c r="B18" s="41" t="s">
        <v>31</v>
      </c>
      <c r="C18" s="48">
        <f t="shared" ref="C18:C26" si="4">M18+H18+R18+W18</f>
        <v>11.5</v>
      </c>
      <c r="D18" s="45">
        <f t="shared" ref="D18:D26" si="5">N18+I18+S18+X18</f>
        <v>65.5</v>
      </c>
      <c r="E18" s="45">
        <f t="shared" ref="E18:E26" si="6">O18+J18+T18+Y18</f>
        <v>91.5</v>
      </c>
      <c r="F18" s="46">
        <f>K18+P18+U18+Z18</f>
        <v>10</v>
      </c>
      <c r="G18" s="47">
        <f t="shared" ref="G18:G26" si="7">Q18+L18+V18+AA18</f>
        <v>84.5</v>
      </c>
      <c r="H18" s="129">
        <v>4</v>
      </c>
      <c r="I18" s="126">
        <v>34.5</v>
      </c>
      <c r="J18" s="126">
        <v>44.5</v>
      </c>
      <c r="K18" s="127">
        <v>3</v>
      </c>
      <c r="L18" s="128">
        <v>41.5</v>
      </c>
      <c r="M18" s="260">
        <v>4.5</v>
      </c>
      <c r="N18" s="262">
        <v>28.5</v>
      </c>
      <c r="O18" s="262">
        <v>37.5</v>
      </c>
      <c r="P18" s="264">
        <v>4</v>
      </c>
      <c r="Q18" s="266">
        <v>35</v>
      </c>
      <c r="R18" s="129">
        <v>1</v>
      </c>
      <c r="S18" s="126">
        <v>1.5</v>
      </c>
      <c r="T18" s="126">
        <v>5.5</v>
      </c>
      <c r="U18" s="127">
        <v>1</v>
      </c>
      <c r="V18" s="128">
        <v>4</v>
      </c>
      <c r="W18" s="129">
        <v>2</v>
      </c>
      <c r="X18" s="126">
        <v>1</v>
      </c>
      <c r="Y18" s="126">
        <v>4</v>
      </c>
      <c r="Z18" s="127">
        <v>2</v>
      </c>
      <c r="AA18" s="128">
        <v>4</v>
      </c>
    </row>
    <row r="19" spans="1:27" s="31" customFormat="1" ht="15.75" x14ac:dyDescent="0.25">
      <c r="A19" s="90">
        <v>15</v>
      </c>
      <c r="B19" s="214" t="s">
        <v>27</v>
      </c>
      <c r="C19" s="204">
        <f t="shared" si="4"/>
        <v>11.5</v>
      </c>
      <c r="D19" s="205">
        <f t="shared" si="5"/>
        <v>62.5</v>
      </c>
      <c r="E19" s="205">
        <f t="shared" si="6"/>
        <v>87</v>
      </c>
      <c r="F19" s="206">
        <f>P19+K19+U19+Z19</f>
        <v>10</v>
      </c>
      <c r="G19" s="207">
        <f t="shared" si="7"/>
        <v>81.5</v>
      </c>
      <c r="H19" s="21">
        <v>4</v>
      </c>
      <c r="I19" s="37">
        <v>26.5</v>
      </c>
      <c r="J19" s="37">
        <v>35</v>
      </c>
      <c r="K19" s="33">
        <v>3</v>
      </c>
      <c r="L19" s="39">
        <v>33</v>
      </c>
      <c r="M19" s="193">
        <v>4.5</v>
      </c>
      <c r="N19" s="62">
        <v>32.5</v>
      </c>
      <c r="O19" s="62">
        <v>42.5</v>
      </c>
      <c r="P19" s="63">
        <v>4</v>
      </c>
      <c r="Q19" s="64">
        <v>40</v>
      </c>
      <c r="R19" s="35">
        <v>1</v>
      </c>
      <c r="S19" s="37">
        <v>2</v>
      </c>
      <c r="T19" s="37">
        <v>4.5</v>
      </c>
      <c r="U19" s="33">
        <v>1</v>
      </c>
      <c r="V19" s="39">
        <v>4.5</v>
      </c>
      <c r="W19" s="43">
        <v>2</v>
      </c>
      <c r="X19" s="37">
        <v>1.5</v>
      </c>
      <c r="Y19" s="37">
        <v>5</v>
      </c>
      <c r="Z19" s="33">
        <v>2</v>
      </c>
      <c r="AA19" s="39">
        <v>4</v>
      </c>
    </row>
    <row r="20" spans="1:27" s="31" customFormat="1" ht="15.75" x14ac:dyDescent="0.25">
      <c r="A20" s="90">
        <v>16</v>
      </c>
      <c r="B20" s="203" t="s">
        <v>29</v>
      </c>
      <c r="C20" s="204">
        <f t="shared" si="4"/>
        <v>11</v>
      </c>
      <c r="D20" s="205">
        <f t="shared" si="5"/>
        <v>61</v>
      </c>
      <c r="E20" s="205">
        <f t="shared" si="6"/>
        <v>78.5</v>
      </c>
      <c r="F20" s="206">
        <f>P20+K20+U20+Z20</f>
        <v>10</v>
      </c>
      <c r="G20" s="207">
        <f t="shared" si="7"/>
        <v>75</v>
      </c>
      <c r="H20" s="115">
        <v>3.5</v>
      </c>
      <c r="I20" s="111">
        <v>28</v>
      </c>
      <c r="J20" s="111">
        <v>34.5</v>
      </c>
      <c r="K20" s="112">
        <v>3</v>
      </c>
      <c r="L20" s="113">
        <v>33</v>
      </c>
      <c r="M20" s="167">
        <v>4</v>
      </c>
      <c r="N20" s="91">
        <v>31</v>
      </c>
      <c r="O20" s="91">
        <v>39</v>
      </c>
      <c r="P20" s="92">
        <v>4</v>
      </c>
      <c r="Q20" s="93">
        <v>37.5</v>
      </c>
      <c r="R20" s="5">
        <v>1.5</v>
      </c>
      <c r="S20" s="4">
        <v>1</v>
      </c>
      <c r="T20" s="4">
        <v>2.5</v>
      </c>
      <c r="U20" s="3">
        <v>1</v>
      </c>
      <c r="V20" s="23">
        <v>2.5</v>
      </c>
      <c r="W20" s="95">
        <v>2</v>
      </c>
      <c r="X20" s="15">
        <v>1</v>
      </c>
      <c r="Y20" s="15">
        <v>2.5</v>
      </c>
      <c r="Z20" s="10">
        <v>2</v>
      </c>
      <c r="AA20" s="26">
        <v>2</v>
      </c>
    </row>
    <row r="21" spans="1:27" s="31" customFormat="1" ht="15.75" x14ac:dyDescent="0.25">
      <c r="A21" s="90">
        <v>17</v>
      </c>
      <c r="B21" s="299" t="s">
        <v>25</v>
      </c>
      <c r="C21" s="204">
        <f t="shared" si="4"/>
        <v>10.5</v>
      </c>
      <c r="D21" s="205">
        <f t="shared" si="5"/>
        <v>62.5</v>
      </c>
      <c r="E21" s="205">
        <f t="shared" si="6"/>
        <v>83.5</v>
      </c>
      <c r="F21" s="206">
        <f>P21+K21+U21+Z21</f>
        <v>10</v>
      </c>
      <c r="G21" s="207">
        <f t="shared" si="7"/>
        <v>78</v>
      </c>
      <c r="H21" s="183">
        <v>4.5</v>
      </c>
      <c r="I21" s="171">
        <v>28</v>
      </c>
      <c r="J21" s="171">
        <v>36</v>
      </c>
      <c r="K21" s="172">
        <v>4</v>
      </c>
      <c r="L21" s="173">
        <v>33.5</v>
      </c>
      <c r="M21" s="184">
        <v>4</v>
      </c>
      <c r="N21" s="96">
        <v>30.5</v>
      </c>
      <c r="O21" s="96">
        <v>38.5</v>
      </c>
      <c r="P21" s="97">
        <v>4</v>
      </c>
      <c r="Q21" s="98">
        <v>36</v>
      </c>
      <c r="R21" s="65">
        <v>1</v>
      </c>
      <c r="S21" s="62">
        <v>2</v>
      </c>
      <c r="T21" s="62">
        <v>4.5</v>
      </c>
      <c r="U21" s="63">
        <v>1</v>
      </c>
      <c r="V21" s="64">
        <v>4.5</v>
      </c>
      <c r="W21" s="65">
        <v>1</v>
      </c>
      <c r="X21" s="62">
        <v>2</v>
      </c>
      <c r="Y21" s="62">
        <v>4.5</v>
      </c>
      <c r="Z21" s="63">
        <v>1</v>
      </c>
      <c r="AA21" s="64">
        <v>4</v>
      </c>
    </row>
    <row r="22" spans="1:27" s="32" customFormat="1" ht="15.75" x14ac:dyDescent="0.25">
      <c r="A22" s="90">
        <v>18</v>
      </c>
      <c r="B22" s="208" t="s">
        <v>30</v>
      </c>
      <c r="C22" s="204">
        <f t="shared" si="4"/>
        <v>9.5</v>
      </c>
      <c r="D22" s="205">
        <f t="shared" si="5"/>
        <v>66.5</v>
      </c>
      <c r="E22" s="205">
        <f t="shared" si="6"/>
        <v>88</v>
      </c>
      <c r="F22" s="206">
        <f>K22+P22+U22+Z22</f>
        <v>9</v>
      </c>
      <c r="G22" s="207">
        <f t="shared" si="7"/>
        <v>86</v>
      </c>
      <c r="H22" s="196">
        <v>4</v>
      </c>
      <c r="I22" s="111">
        <v>35</v>
      </c>
      <c r="J22" s="111">
        <v>46</v>
      </c>
      <c r="K22" s="112">
        <v>4</v>
      </c>
      <c r="L22" s="113">
        <v>44</v>
      </c>
      <c r="M22" s="261">
        <v>2.5</v>
      </c>
      <c r="N22" s="263">
        <v>28.5</v>
      </c>
      <c r="O22" s="263">
        <v>34</v>
      </c>
      <c r="P22" s="265">
        <v>2</v>
      </c>
      <c r="Q22" s="267">
        <v>34</v>
      </c>
      <c r="R22" s="129">
        <v>2</v>
      </c>
      <c r="S22" s="126">
        <v>1</v>
      </c>
      <c r="T22" s="126">
        <v>3.5</v>
      </c>
      <c r="U22" s="127">
        <v>2</v>
      </c>
      <c r="V22" s="128">
        <v>3.5</v>
      </c>
      <c r="W22" s="129">
        <v>1</v>
      </c>
      <c r="X22" s="126">
        <v>2</v>
      </c>
      <c r="Y22" s="126">
        <v>4.5</v>
      </c>
      <c r="Z22" s="127">
        <v>1</v>
      </c>
      <c r="AA22" s="128">
        <v>4.5</v>
      </c>
    </row>
    <row r="23" spans="1:27" s="31" customFormat="1" ht="15.75" x14ac:dyDescent="0.25">
      <c r="A23" s="90">
        <v>19</v>
      </c>
      <c r="B23" s="9" t="s">
        <v>26</v>
      </c>
      <c r="C23" s="48">
        <f t="shared" si="4"/>
        <v>9.5</v>
      </c>
      <c r="D23" s="45">
        <f t="shared" si="5"/>
        <v>54.5</v>
      </c>
      <c r="E23" s="45">
        <f t="shared" si="6"/>
        <v>71.5</v>
      </c>
      <c r="F23" s="46">
        <f>P23+K23+U23+Z23</f>
        <v>9</v>
      </c>
      <c r="G23" s="47">
        <f t="shared" si="7"/>
        <v>67</v>
      </c>
      <c r="H23" s="35">
        <v>5</v>
      </c>
      <c r="I23" s="37">
        <v>28</v>
      </c>
      <c r="J23" s="37">
        <v>36.5</v>
      </c>
      <c r="K23" s="33">
        <v>5</v>
      </c>
      <c r="L23" s="39">
        <v>34.5</v>
      </c>
      <c r="M23" s="43">
        <v>4.5</v>
      </c>
      <c r="N23" s="37">
        <v>26.5</v>
      </c>
      <c r="O23" s="37">
        <v>35</v>
      </c>
      <c r="P23" s="33">
        <v>4</v>
      </c>
      <c r="Q23" s="39">
        <v>32.5</v>
      </c>
      <c r="R23" s="129"/>
      <c r="S23" s="126"/>
      <c r="T23" s="126"/>
      <c r="U23" s="127"/>
      <c r="V23" s="128"/>
      <c r="W23" s="129"/>
      <c r="X23" s="126"/>
      <c r="Y23" s="126"/>
      <c r="Z23" s="127"/>
      <c r="AA23" s="128"/>
    </row>
    <row r="24" spans="1:27" ht="15.75" x14ac:dyDescent="0.25">
      <c r="A24" s="90">
        <v>20</v>
      </c>
      <c r="B24" s="122" t="s">
        <v>39</v>
      </c>
      <c r="C24" s="48">
        <f t="shared" si="4"/>
        <v>9</v>
      </c>
      <c r="D24" s="45">
        <f t="shared" si="5"/>
        <v>50</v>
      </c>
      <c r="E24" s="45">
        <f t="shared" si="6"/>
        <v>70</v>
      </c>
      <c r="F24" s="46">
        <f>P24+K24+U24+Z24</f>
        <v>9</v>
      </c>
      <c r="G24" s="47">
        <f t="shared" si="7"/>
        <v>66</v>
      </c>
      <c r="H24" s="300">
        <v>2</v>
      </c>
      <c r="I24" s="301">
        <v>22</v>
      </c>
      <c r="J24" s="302">
        <v>29</v>
      </c>
      <c r="K24" s="303">
        <v>2</v>
      </c>
      <c r="L24" s="304">
        <v>27</v>
      </c>
      <c r="M24" s="305">
        <v>4</v>
      </c>
      <c r="N24" s="287">
        <v>25</v>
      </c>
      <c r="O24" s="287">
        <v>32.5</v>
      </c>
      <c r="P24" s="288">
        <v>4</v>
      </c>
      <c r="Q24" s="289">
        <v>31</v>
      </c>
      <c r="R24" s="5">
        <v>2</v>
      </c>
      <c r="S24" s="4">
        <v>1</v>
      </c>
      <c r="T24" s="4">
        <v>3.5</v>
      </c>
      <c r="U24" s="3">
        <v>2</v>
      </c>
      <c r="V24" s="23">
        <v>3.5</v>
      </c>
      <c r="W24" s="2">
        <v>1</v>
      </c>
      <c r="X24" s="4">
        <v>2</v>
      </c>
      <c r="Y24" s="4">
        <v>5</v>
      </c>
      <c r="Z24" s="3">
        <v>1</v>
      </c>
      <c r="AA24" s="23">
        <v>4.5</v>
      </c>
    </row>
    <row r="25" spans="1:27" ht="15.75" x14ac:dyDescent="0.25">
      <c r="A25" s="90">
        <v>21</v>
      </c>
      <c r="B25" s="9" t="s">
        <v>34</v>
      </c>
      <c r="C25" s="48">
        <f t="shared" si="4"/>
        <v>8</v>
      </c>
      <c r="D25" s="45">
        <f t="shared" si="5"/>
        <v>64.5</v>
      </c>
      <c r="E25" s="45">
        <f t="shared" si="6"/>
        <v>86.5</v>
      </c>
      <c r="F25" s="46">
        <f>P25+K25+U25+Z25</f>
        <v>6</v>
      </c>
      <c r="G25" s="47">
        <f t="shared" si="7"/>
        <v>81.5</v>
      </c>
      <c r="H25" s="196">
        <v>3</v>
      </c>
      <c r="I25" s="111">
        <v>29</v>
      </c>
      <c r="J25" s="111">
        <v>37</v>
      </c>
      <c r="K25" s="112">
        <v>3</v>
      </c>
      <c r="L25" s="113">
        <v>35.5</v>
      </c>
      <c r="M25" s="184">
        <v>3</v>
      </c>
      <c r="N25" s="96">
        <v>31.5</v>
      </c>
      <c r="O25" s="96">
        <v>41</v>
      </c>
      <c r="P25" s="97">
        <v>2</v>
      </c>
      <c r="Q25" s="98">
        <v>38</v>
      </c>
      <c r="R25" s="295">
        <v>1</v>
      </c>
      <c r="S25" s="296">
        <v>2</v>
      </c>
      <c r="T25" s="296">
        <v>4</v>
      </c>
      <c r="U25" s="297">
        <v>1</v>
      </c>
      <c r="V25" s="298">
        <v>4</v>
      </c>
      <c r="W25" s="307">
        <v>1</v>
      </c>
      <c r="X25" s="296">
        <v>2</v>
      </c>
      <c r="Y25" s="296">
        <v>4.5</v>
      </c>
      <c r="Z25" s="297">
        <v>0</v>
      </c>
      <c r="AA25" s="298">
        <v>4</v>
      </c>
    </row>
    <row r="26" spans="1:27" s="32" customFormat="1" ht="15.75" x14ac:dyDescent="0.25">
      <c r="A26" s="90">
        <v>22</v>
      </c>
      <c r="B26" s="299" t="s">
        <v>28</v>
      </c>
      <c r="C26" s="215">
        <f t="shared" si="4"/>
        <v>8</v>
      </c>
      <c r="D26" s="216">
        <f t="shared" si="5"/>
        <v>62.5</v>
      </c>
      <c r="E26" s="216">
        <f t="shared" si="6"/>
        <v>85</v>
      </c>
      <c r="F26" s="217">
        <f>K26+P26+U26+Z26</f>
        <v>5</v>
      </c>
      <c r="G26" s="218">
        <f t="shared" si="7"/>
        <v>79.5</v>
      </c>
      <c r="H26" s="35">
        <v>4</v>
      </c>
      <c r="I26" s="37">
        <v>27</v>
      </c>
      <c r="J26" s="37">
        <v>34.5</v>
      </c>
      <c r="K26" s="33">
        <v>2</v>
      </c>
      <c r="L26" s="39">
        <v>33</v>
      </c>
      <c r="M26" s="43">
        <v>2.5</v>
      </c>
      <c r="N26" s="37">
        <v>32.5</v>
      </c>
      <c r="O26" s="37">
        <v>40</v>
      </c>
      <c r="P26" s="33">
        <v>2</v>
      </c>
      <c r="Q26" s="39">
        <v>38.5</v>
      </c>
      <c r="R26" s="43">
        <v>1</v>
      </c>
      <c r="S26" s="37">
        <v>1.5</v>
      </c>
      <c r="T26" s="37">
        <v>5.5</v>
      </c>
      <c r="U26" s="33">
        <v>1</v>
      </c>
      <c r="V26" s="39">
        <v>4</v>
      </c>
      <c r="W26" s="43">
        <v>0.5</v>
      </c>
      <c r="X26" s="37">
        <v>1.5</v>
      </c>
      <c r="Y26" s="37">
        <v>5</v>
      </c>
      <c r="Z26" s="33">
        <v>0</v>
      </c>
      <c r="AA26" s="39">
        <v>4</v>
      </c>
    </row>
    <row r="27" spans="1:27" ht="15.75" x14ac:dyDescent="0.25">
      <c r="A27" s="90">
        <v>23</v>
      </c>
      <c r="B27" s="122" t="s">
        <v>40</v>
      </c>
      <c r="C27" s="48">
        <f>W27+R27+M27+H27</f>
        <v>7</v>
      </c>
      <c r="D27" s="45">
        <f>X27+S27+N27+I27</f>
        <v>58</v>
      </c>
      <c r="E27" s="45">
        <f>Y27+T27+O27+J27</f>
        <v>81.5</v>
      </c>
      <c r="F27" s="46">
        <f>Z27+U27+P27+K27</f>
        <v>6</v>
      </c>
      <c r="G27" s="47">
        <f>AA27+V27+Q27+L29</f>
        <v>73.5</v>
      </c>
      <c r="H27" s="116">
        <v>3</v>
      </c>
      <c r="I27" s="96">
        <v>28.5</v>
      </c>
      <c r="J27" s="96">
        <v>37.5</v>
      </c>
      <c r="K27" s="97">
        <v>3</v>
      </c>
      <c r="L27" s="98">
        <v>35</v>
      </c>
      <c r="M27" s="184">
        <v>3.5</v>
      </c>
      <c r="N27" s="96">
        <v>27</v>
      </c>
      <c r="O27" s="96">
        <v>36</v>
      </c>
      <c r="P27" s="97">
        <v>3</v>
      </c>
      <c r="Q27" s="98">
        <v>33.5</v>
      </c>
      <c r="R27" s="5">
        <v>0</v>
      </c>
      <c r="S27" s="4">
        <v>1.5</v>
      </c>
      <c r="T27" s="4">
        <v>4.5</v>
      </c>
      <c r="U27" s="3">
        <v>0</v>
      </c>
      <c r="V27" s="23">
        <v>3.5</v>
      </c>
      <c r="W27" s="95">
        <v>0.5</v>
      </c>
      <c r="X27" s="15">
        <v>1</v>
      </c>
      <c r="Y27" s="15">
        <v>3.5</v>
      </c>
      <c r="Z27" s="10">
        <v>0</v>
      </c>
      <c r="AA27" s="26">
        <v>3</v>
      </c>
    </row>
    <row r="28" spans="1:27" ht="15.75" x14ac:dyDescent="0.25">
      <c r="A28" s="90">
        <v>24</v>
      </c>
      <c r="B28" s="203" t="s">
        <v>41</v>
      </c>
      <c r="C28" s="204">
        <f>M28+H28+R28+W28</f>
        <v>7</v>
      </c>
      <c r="D28" s="205">
        <f>N28+I28+S28+X28</f>
        <v>54.5</v>
      </c>
      <c r="E28" s="205">
        <f>O28+J28+T28+Y28</f>
        <v>71</v>
      </c>
      <c r="F28" s="206">
        <f>P28+K28+U28+Z28</f>
        <v>4</v>
      </c>
      <c r="G28" s="207">
        <f>Q28+L28+V28+AA28</f>
        <v>68.5</v>
      </c>
      <c r="H28" s="102">
        <v>2.5</v>
      </c>
      <c r="I28" s="103">
        <v>24</v>
      </c>
      <c r="J28" s="139">
        <v>30.5</v>
      </c>
      <c r="K28" s="140">
        <v>1</v>
      </c>
      <c r="L28" s="141">
        <v>29</v>
      </c>
      <c r="M28" s="115">
        <v>3</v>
      </c>
      <c r="N28" s="111">
        <v>27.5</v>
      </c>
      <c r="O28" s="111">
        <v>33.5</v>
      </c>
      <c r="P28" s="112">
        <v>2</v>
      </c>
      <c r="Q28" s="113">
        <v>33.5</v>
      </c>
      <c r="R28" s="104">
        <v>1</v>
      </c>
      <c r="S28" s="105">
        <v>2</v>
      </c>
      <c r="T28" s="136">
        <v>4.5</v>
      </c>
      <c r="U28" s="137">
        <v>1</v>
      </c>
      <c r="V28" s="138">
        <v>4</v>
      </c>
      <c r="W28" s="43">
        <v>0.5</v>
      </c>
      <c r="X28" s="37">
        <v>1</v>
      </c>
      <c r="Y28" s="37">
        <v>2.5</v>
      </c>
      <c r="Z28" s="33">
        <v>0</v>
      </c>
      <c r="AA28" s="135">
        <v>2</v>
      </c>
    </row>
    <row r="29" spans="1:27" ht="15.75" x14ac:dyDescent="0.25">
      <c r="A29" s="90">
        <v>25</v>
      </c>
      <c r="B29" s="222" t="s">
        <v>32</v>
      </c>
      <c r="C29" s="48">
        <f t="shared" ref="C29:E36" si="8">M29+H29+R29+W29</f>
        <v>6.5</v>
      </c>
      <c r="D29" s="45">
        <f t="shared" si="8"/>
        <v>54.5</v>
      </c>
      <c r="E29" s="45">
        <f t="shared" si="8"/>
        <v>69.5</v>
      </c>
      <c r="F29" s="46">
        <f t="shared" ref="F29:F36" si="9">K29+P29+U29+Z29</f>
        <v>5</v>
      </c>
      <c r="G29" s="47">
        <f t="shared" ref="G29:G36" si="10">Q29+L29+V29+AA29</f>
        <v>67</v>
      </c>
      <c r="H29" s="259">
        <v>3</v>
      </c>
      <c r="I29" s="126">
        <v>27.5</v>
      </c>
      <c r="J29" s="126">
        <v>36</v>
      </c>
      <c r="K29" s="127">
        <v>2</v>
      </c>
      <c r="L29" s="128">
        <v>33.5</v>
      </c>
      <c r="M29" s="285">
        <v>3.5</v>
      </c>
      <c r="N29" s="223">
        <v>27</v>
      </c>
      <c r="O29" s="223">
        <v>33.5</v>
      </c>
      <c r="P29" s="224">
        <v>3</v>
      </c>
      <c r="Q29" s="225">
        <v>33.5</v>
      </c>
      <c r="R29" s="43"/>
      <c r="S29" s="37"/>
      <c r="T29" s="37"/>
      <c r="U29" s="33"/>
      <c r="V29" s="39"/>
      <c r="W29" s="43"/>
      <c r="X29" s="37"/>
      <c r="Y29" s="37"/>
      <c r="Z29" s="33"/>
      <c r="AA29" s="39"/>
    </row>
    <row r="30" spans="1:27" ht="15.75" x14ac:dyDescent="0.25">
      <c r="A30" s="90">
        <v>26</v>
      </c>
      <c r="B30" s="19" t="s">
        <v>35</v>
      </c>
      <c r="C30" s="48">
        <f t="shared" si="8"/>
        <v>6.5</v>
      </c>
      <c r="D30" s="45">
        <f t="shared" si="8"/>
        <v>53.5</v>
      </c>
      <c r="E30" s="45">
        <f t="shared" si="8"/>
        <v>68.5</v>
      </c>
      <c r="F30" s="46">
        <f t="shared" si="9"/>
        <v>5</v>
      </c>
      <c r="G30" s="47">
        <f t="shared" si="10"/>
        <v>65.5</v>
      </c>
      <c r="H30" s="94">
        <v>3</v>
      </c>
      <c r="I30" s="91">
        <v>26.5</v>
      </c>
      <c r="J30" s="91">
        <v>34</v>
      </c>
      <c r="K30" s="92">
        <v>2</v>
      </c>
      <c r="L30" s="93">
        <v>32.5</v>
      </c>
      <c r="M30" s="115">
        <v>3.5</v>
      </c>
      <c r="N30" s="111">
        <v>27</v>
      </c>
      <c r="O30" s="111">
        <v>34.5</v>
      </c>
      <c r="P30" s="112">
        <v>3</v>
      </c>
      <c r="Q30" s="113">
        <v>33</v>
      </c>
      <c r="R30" s="89"/>
      <c r="S30" s="50"/>
      <c r="T30" s="50"/>
      <c r="U30" s="51"/>
      <c r="V30" s="52"/>
      <c r="W30" s="49"/>
      <c r="X30" s="50"/>
      <c r="Y30" s="50"/>
      <c r="Z30" s="51"/>
      <c r="AA30" s="52"/>
    </row>
    <row r="31" spans="1:27" ht="15.75" x14ac:dyDescent="0.25">
      <c r="A31" s="90">
        <v>27</v>
      </c>
      <c r="B31" s="203" t="s">
        <v>37</v>
      </c>
      <c r="C31" s="215">
        <f t="shared" si="8"/>
        <v>5.5</v>
      </c>
      <c r="D31" s="216">
        <f t="shared" si="8"/>
        <v>53.5</v>
      </c>
      <c r="E31" s="216">
        <f t="shared" si="8"/>
        <v>69</v>
      </c>
      <c r="F31" s="217">
        <f t="shared" si="9"/>
        <v>5</v>
      </c>
      <c r="G31" s="218">
        <f t="shared" si="10"/>
        <v>67</v>
      </c>
      <c r="H31" s="175">
        <v>2.5</v>
      </c>
      <c r="I31" s="176">
        <v>25.5</v>
      </c>
      <c r="J31" s="176">
        <v>34.5</v>
      </c>
      <c r="K31" s="177">
        <v>2</v>
      </c>
      <c r="L31" s="178">
        <v>32.5</v>
      </c>
      <c r="M31" s="306">
        <v>3</v>
      </c>
      <c r="N31" s="255">
        <v>28</v>
      </c>
      <c r="O31" s="255">
        <v>34.5</v>
      </c>
      <c r="P31" s="256">
        <v>3</v>
      </c>
      <c r="Q31" s="257">
        <v>34.5</v>
      </c>
      <c r="R31" s="185"/>
      <c r="S31" s="159"/>
      <c r="T31" s="159"/>
      <c r="U31" s="161"/>
      <c r="V31" s="163"/>
      <c r="W31" s="158"/>
      <c r="X31" s="159"/>
      <c r="Y31" s="159"/>
      <c r="Z31" s="161"/>
      <c r="AA31" s="163"/>
    </row>
    <row r="32" spans="1:27" s="31" customFormat="1" ht="15.75" x14ac:dyDescent="0.25">
      <c r="A32" s="90">
        <v>28</v>
      </c>
      <c r="B32" s="208" t="s">
        <v>33</v>
      </c>
      <c r="C32" s="215">
        <f t="shared" si="8"/>
        <v>5.5</v>
      </c>
      <c r="D32" s="216">
        <f t="shared" si="8"/>
        <v>52.5</v>
      </c>
      <c r="E32" s="216">
        <f t="shared" si="8"/>
        <v>73</v>
      </c>
      <c r="F32" s="217">
        <f t="shared" si="9"/>
        <v>3</v>
      </c>
      <c r="G32" s="218">
        <f t="shared" si="10"/>
        <v>69</v>
      </c>
      <c r="H32" s="104">
        <v>1.5</v>
      </c>
      <c r="I32" s="105">
        <v>25</v>
      </c>
      <c r="J32" s="136">
        <v>33.5</v>
      </c>
      <c r="K32" s="137">
        <v>1</v>
      </c>
      <c r="L32" s="138">
        <v>31.5</v>
      </c>
      <c r="M32" s="115">
        <v>2</v>
      </c>
      <c r="N32" s="111">
        <v>24.5</v>
      </c>
      <c r="O32" s="111">
        <v>30</v>
      </c>
      <c r="P32" s="112">
        <v>1</v>
      </c>
      <c r="Q32" s="113">
        <v>30</v>
      </c>
      <c r="R32" s="89">
        <v>1</v>
      </c>
      <c r="S32" s="50">
        <v>1</v>
      </c>
      <c r="T32" s="12">
        <v>3</v>
      </c>
      <c r="U32" s="13">
        <v>0</v>
      </c>
      <c r="V32" s="24">
        <v>3</v>
      </c>
      <c r="W32" s="11">
        <v>1</v>
      </c>
      <c r="X32" s="12">
        <v>2</v>
      </c>
      <c r="Y32" s="12">
        <v>6.5</v>
      </c>
      <c r="Z32" s="13">
        <v>1</v>
      </c>
      <c r="AA32" s="24">
        <v>4.5</v>
      </c>
    </row>
    <row r="33" spans="1:27" s="32" customFormat="1" ht="15.75" x14ac:dyDescent="0.25">
      <c r="A33" s="90">
        <v>29</v>
      </c>
      <c r="B33" s="219" t="s">
        <v>38</v>
      </c>
      <c r="C33" s="215">
        <f t="shared" si="8"/>
        <v>5</v>
      </c>
      <c r="D33" s="216">
        <f t="shared" si="8"/>
        <v>55</v>
      </c>
      <c r="E33" s="216">
        <f t="shared" si="8"/>
        <v>75.5</v>
      </c>
      <c r="F33" s="217">
        <f t="shared" si="9"/>
        <v>5</v>
      </c>
      <c r="G33" s="218">
        <f t="shared" si="10"/>
        <v>71</v>
      </c>
      <c r="H33" s="104">
        <v>4</v>
      </c>
      <c r="I33" s="105">
        <v>27</v>
      </c>
      <c r="J33" s="136">
        <v>33.5</v>
      </c>
      <c r="K33" s="137">
        <v>4</v>
      </c>
      <c r="L33" s="138">
        <v>32</v>
      </c>
      <c r="M33" s="238">
        <v>0</v>
      </c>
      <c r="N33" s="136">
        <v>24.5</v>
      </c>
      <c r="O33" s="136">
        <v>32.5</v>
      </c>
      <c r="P33" s="137">
        <v>0</v>
      </c>
      <c r="Q33" s="138">
        <v>31</v>
      </c>
      <c r="R33" s="5">
        <v>0</v>
      </c>
      <c r="S33" s="4">
        <v>1.5</v>
      </c>
      <c r="T33" s="4">
        <v>4.5</v>
      </c>
      <c r="U33" s="3">
        <v>0</v>
      </c>
      <c r="V33" s="23">
        <v>3.5</v>
      </c>
      <c r="W33" s="2">
        <v>1</v>
      </c>
      <c r="X33" s="4">
        <v>2</v>
      </c>
      <c r="Y33" s="4">
        <v>5</v>
      </c>
      <c r="Z33" s="3">
        <v>1</v>
      </c>
      <c r="AA33" s="23">
        <v>4.5</v>
      </c>
    </row>
    <row r="34" spans="1:27" s="32" customFormat="1" ht="15.75" x14ac:dyDescent="0.25">
      <c r="A34" s="90">
        <v>30</v>
      </c>
      <c r="B34" s="122" t="s">
        <v>44</v>
      </c>
      <c r="C34" s="291">
        <f t="shared" si="8"/>
        <v>4.5</v>
      </c>
      <c r="D34" s="292">
        <f t="shared" si="8"/>
        <v>54.5</v>
      </c>
      <c r="E34" s="292">
        <f t="shared" si="8"/>
        <v>75</v>
      </c>
      <c r="F34" s="293">
        <f t="shared" si="9"/>
        <v>3</v>
      </c>
      <c r="G34" s="294">
        <f t="shared" si="10"/>
        <v>71.5</v>
      </c>
      <c r="H34" s="116">
        <v>1.5</v>
      </c>
      <c r="I34" s="96">
        <v>24.5</v>
      </c>
      <c r="J34" s="96">
        <v>32.5</v>
      </c>
      <c r="K34" s="97">
        <v>0</v>
      </c>
      <c r="L34" s="98">
        <v>31</v>
      </c>
      <c r="M34" s="115">
        <v>3</v>
      </c>
      <c r="N34" s="111">
        <v>27</v>
      </c>
      <c r="O34" s="111">
        <v>33.5</v>
      </c>
      <c r="P34" s="112">
        <v>3</v>
      </c>
      <c r="Q34" s="113">
        <v>33.5</v>
      </c>
      <c r="R34" s="104">
        <v>0</v>
      </c>
      <c r="S34" s="105">
        <v>1</v>
      </c>
      <c r="T34" s="136">
        <v>4</v>
      </c>
      <c r="U34" s="137">
        <v>0</v>
      </c>
      <c r="V34" s="138">
        <v>3</v>
      </c>
      <c r="W34" s="95">
        <v>0</v>
      </c>
      <c r="X34" s="15">
        <v>2</v>
      </c>
      <c r="Y34" s="15">
        <v>5</v>
      </c>
      <c r="Z34" s="10">
        <v>0</v>
      </c>
      <c r="AA34" s="26">
        <v>4</v>
      </c>
    </row>
    <row r="35" spans="1:27" s="32" customFormat="1" ht="15.75" x14ac:dyDescent="0.25">
      <c r="A35" s="290">
        <v>31</v>
      </c>
      <c r="B35" s="41" t="s">
        <v>47</v>
      </c>
      <c r="C35" s="48">
        <f t="shared" si="8"/>
        <v>3.5</v>
      </c>
      <c r="D35" s="45">
        <f t="shared" si="8"/>
        <v>2</v>
      </c>
      <c r="E35" s="45">
        <f t="shared" si="8"/>
        <v>6</v>
      </c>
      <c r="F35" s="46">
        <f t="shared" si="9"/>
        <v>2</v>
      </c>
      <c r="G35" s="47">
        <f t="shared" si="10"/>
        <v>5</v>
      </c>
      <c r="H35" s="102"/>
      <c r="I35" s="103"/>
      <c r="J35" s="139"/>
      <c r="K35" s="140"/>
      <c r="L35" s="141"/>
      <c r="M35" s="116"/>
      <c r="N35" s="96"/>
      <c r="O35" s="96"/>
      <c r="P35" s="97"/>
      <c r="Q35" s="98"/>
      <c r="R35" s="35">
        <v>2</v>
      </c>
      <c r="S35" s="37">
        <v>1</v>
      </c>
      <c r="T35" s="37">
        <v>2.5</v>
      </c>
      <c r="U35" s="33">
        <v>1</v>
      </c>
      <c r="V35" s="135">
        <v>2</v>
      </c>
      <c r="W35" s="43">
        <v>1.5</v>
      </c>
      <c r="X35" s="37">
        <v>1</v>
      </c>
      <c r="Y35" s="37">
        <v>3.5</v>
      </c>
      <c r="Z35" s="33">
        <v>1</v>
      </c>
      <c r="AA35" s="135">
        <v>3</v>
      </c>
    </row>
    <row r="36" spans="1:27" ht="16.5" thickBot="1" x14ac:dyDescent="0.3">
      <c r="A36" s="258">
        <v>32</v>
      </c>
      <c r="B36" s="276" t="s">
        <v>46</v>
      </c>
      <c r="C36" s="54">
        <f t="shared" si="8"/>
        <v>3</v>
      </c>
      <c r="D36" s="55">
        <f t="shared" si="8"/>
        <v>3</v>
      </c>
      <c r="E36" s="55">
        <f t="shared" si="8"/>
        <v>9.5</v>
      </c>
      <c r="F36" s="56">
        <f t="shared" si="9"/>
        <v>1</v>
      </c>
      <c r="G36" s="57">
        <f t="shared" si="10"/>
        <v>7.5</v>
      </c>
      <c r="H36" s="165"/>
      <c r="I36" s="166"/>
      <c r="J36" s="166"/>
      <c r="K36" s="194"/>
      <c r="L36" s="195"/>
      <c r="M36" s="165"/>
      <c r="N36" s="166"/>
      <c r="O36" s="166"/>
      <c r="P36" s="194"/>
      <c r="Q36" s="195"/>
      <c r="R36" s="36">
        <v>2</v>
      </c>
      <c r="S36" s="38">
        <v>1</v>
      </c>
      <c r="T36" s="38">
        <v>4.5</v>
      </c>
      <c r="U36" s="34">
        <v>1</v>
      </c>
      <c r="V36" s="282">
        <v>3.5</v>
      </c>
      <c r="W36" s="86">
        <v>1</v>
      </c>
      <c r="X36" s="38">
        <v>2</v>
      </c>
      <c r="Y36" s="38">
        <v>5</v>
      </c>
      <c r="Z36" s="34">
        <v>0</v>
      </c>
      <c r="AA36" s="282">
        <v>4</v>
      </c>
    </row>
    <row r="37" spans="1:27" ht="15.75" thickTop="1" x14ac:dyDescent="0.25"/>
  </sheetData>
  <sortState ref="B5:AA36">
    <sortCondition descending="1" ref="C5:C36"/>
    <sortCondition descending="1" ref="D5:D36"/>
    <sortCondition descending="1" ref="E5:E36"/>
  </sortState>
  <mergeCells count="6">
    <mergeCell ref="A1:G1"/>
    <mergeCell ref="W3:AA3"/>
    <mergeCell ref="A3:G3"/>
    <mergeCell ref="H3:L3"/>
    <mergeCell ref="M3:Q3"/>
    <mergeCell ref="R3:V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opLeftCell="A2" workbookViewId="0">
      <selection activeCell="G24" sqref="G24"/>
    </sheetView>
  </sheetViews>
  <sheetFormatPr defaultRowHeight="15" x14ac:dyDescent="0.25"/>
  <cols>
    <col min="2" max="2" width="23.85546875" bestFit="1" customWidth="1"/>
  </cols>
  <sheetData>
    <row r="1" spans="1:27" ht="18.75" x14ac:dyDescent="0.3">
      <c r="A1" s="312" t="s">
        <v>23</v>
      </c>
      <c r="B1" s="312"/>
      <c r="C1" s="312"/>
      <c r="D1" s="312"/>
      <c r="E1" s="312"/>
      <c r="F1" s="312"/>
      <c r="G1" s="312"/>
    </row>
    <row r="2" spans="1:27" ht="15.75" thickBot="1" x14ac:dyDescent="0.3"/>
    <row r="3" spans="1:27" ht="15.75" thickTop="1" x14ac:dyDescent="0.25">
      <c r="A3" s="313"/>
      <c r="B3" s="314"/>
      <c r="C3" s="314"/>
      <c r="D3" s="314"/>
      <c r="E3" s="314"/>
      <c r="F3" s="314"/>
      <c r="G3" s="315"/>
      <c r="H3" s="313" t="s">
        <v>17</v>
      </c>
      <c r="I3" s="314"/>
      <c r="J3" s="314"/>
      <c r="K3" s="314"/>
      <c r="L3" s="315"/>
      <c r="M3" s="313" t="s">
        <v>6</v>
      </c>
      <c r="N3" s="314"/>
      <c r="O3" s="314"/>
      <c r="P3" s="314"/>
      <c r="Q3" s="315"/>
      <c r="R3" s="313" t="s">
        <v>17</v>
      </c>
      <c r="S3" s="314"/>
      <c r="T3" s="314"/>
      <c r="U3" s="314"/>
      <c r="V3" s="315"/>
      <c r="W3" s="313" t="s">
        <v>6</v>
      </c>
      <c r="X3" s="314"/>
      <c r="Y3" s="314"/>
      <c r="Z3" s="314"/>
      <c r="AA3" s="315"/>
    </row>
    <row r="4" spans="1:27" x14ac:dyDescent="0.25">
      <c r="A4" s="27" t="s">
        <v>0</v>
      </c>
      <c r="B4" s="28" t="s">
        <v>1</v>
      </c>
      <c r="C4" s="29" t="s">
        <v>3</v>
      </c>
      <c r="D4" s="29" t="s">
        <v>4</v>
      </c>
      <c r="E4" s="29" t="s">
        <v>5</v>
      </c>
      <c r="F4" s="29" t="s">
        <v>2</v>
      </c>
      <c r="G4" s="30" t="s">
        <v>13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13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13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13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13</v>
      </c>
    </row>
    <row r="5" spans="1:27" x14ac:dyDescent="0.25">
      <c r="A5" s="186">
        <v>1</v>
      </c>
      <c r="B5" s="110" t="s">
        <v>16</v>
      </c>
      <c r="C5" s="226">
        <f t="shared" ref="C5:C20" si="0">H5+M5+R5+W5</f>
        <v>12</v>
      </c>
      <c r="D5" s="227">
        <f t="shared" ref="D5:D20" si="1">I5+N5+S5+X5</f>
        <v>67</v>
      </c>
      <c r="E5" s="227">
        <f t="shared" ref="E5:E20" si="2">J5+O5+T5+Y5</f>
        <v>94.5</v>
      </c>
      <c r="F5" s="227">
        <f t="shared" ref="F5:F20" si="3">K5+P5+T5+Z5</f>
        <v>14.5</v>
      </c>
      <c r="G5" s="228">
        <f t="shared" ref="G5:G20" si="4">L5+Q5+V5+AA5</f>
        <v>90.5</v>
      </c>
      <c r="H5" s="129">
        <v>4</v>
      </c>
      <c r="I5" s="126">
        <v>30.5</v>
      </c>
      <c r="J5" s="126">
        <v>41.5</v>
      </c>
      <c r="K5" s="127">
        <v>4</v>
      </c>
      <c r="L5" s="128">
        <v>39.5</v>
      </c>
      <c r="M5" s="116">
        <v>4</v>
      </c>
      <c r="N5" s="96">
        <v>34.5</v>
      </c>
      <c r="O5" s="96">
        <v>43.5</v>
      </c>
      <c r="P5" s="97">
        <v>4</v>
      </c>
      <c r="Q5" s="98">
        <v>43.5</v>
      </c>
      <c r="R5" s="129">
        <v>2</v>
      </c>
      <c r="S5" s="126">
        <v>1</v>
      </c>
      <c r="T5" s="126">
        <v>4.5</v>
      </c>
      <c r="U5" s="127">
        <v>2</v>
      </c>
      <c r="V5" s="128">
        <v>3.5</v>
      </c>
      <c r="W5" s="129">
        <v>2</v>
      </c>
      <c r="X5" s="126">
        <v>1</v>
      </c>
      <c r="Y5" s="126">
        <v>5</v>
      </c>
      <c r="Z5" s="127">
        <v>2</v>
      </c>
      <c r="AA5" s="128">
        <v>4</v>
      </c>
    </row>
    <row r="6" spans="1:27" x14ac:dyDescent="0.25">
      <c r="A6" s="186">
        <v>2</v>
      </c>
      <c r="B6" s="254" t="s">
        <v>31</v>
      </c>
      <c r="C6" s="232">
        <f t="shared" si="0"/>
        <v>11.5</v>
      </c>
      <c r="D6" s="233">
        <f t="shared" si="1"/>
        <v>65.5</v>
      </c>
      <c r="E6" s="233">
        <f t="shared" si="2"/>
        <v>91.5</v>
      </c>
      <c r="F6" s="233">
        <f t="shared" si="3"/>
        <v>14.5</v>
      </c>
      <c r="G6" s="234">
        <f t="shared" si="4"/>
        <v>84.5</v>
      </c>
      <c r="H6" s="129">
        <v>4</v>
      </c>
      <c r="I6" s="126">
        <v>34.5</v>
      </c>
      <c r="J6" s="126">
        <v>44.5</v>
      </c>
      <c r="K6" s="127">
        <v>3</v>
      </c>
      <c r="L6" s="128">
        <v>41.5</v>
      </c>
      <c r="M6" s="285">
        <v>4.5</v>
      </c>
      <c r="N6" s="223">
        <v>28.5</v>
      </c>
      <c r="O6" s="223">
        <v>37.5</v>
      </c>
      <c r="P6" s="224">
        <v>4</v>
      </c>
      <c r="Q6" s="225">
        <v>35</v>
      </c>
      <c r="R6" s="129">
        <v>1</v>
      </c>
      <c r="S6" s="126">
        <v>1.5</v>
      </c>
      <c r="T6" s="126">
        <v>5.5</v>
      </c>
      <c r="U6" s="127">
        <v>1</v>
      </c>
      <c r="V6" s="128">
        <v>4</v>
      </c>
      <c r="W6" s="129">
        <v>2</v>
      </c>
      <c r="X6" s="126">
        <v>1</v>
      </c>
      <c r="Y6" s="126">
        <v>4</v>
      </c>
      <c r="Z6" s="127">
        <v>2</v>
      </c>
      <c r="AA6" s="128">
        <v>4</v>
      </c>
    </row>
    <row r="7" spans="1:27" ht="15.75" x14ac:dyDescent="0.25">
      <c r="A7" s="186">
        <v>3</v>
      </c>
      <c r="B7" s="133" t="s">
        <v>29</v>
      </c>
      <c r="C7" s="229">
        <f t="shared" si="0"/>
        <v>11</v>
      </c>
      <c r="D7" s="230">
        <f t="shared" si="1"/>
        <v>61</v>
      </c>
      <c r="E7" s="230">
        <f t="shared" si="2"/>
        <v>78.5</v>
      </c>
      <c r="F7" s="230">
        <f t="shared" si="3"/>
        <v>11.5</v>
      </c>
      <c r="G7" s="231">
        <f t="shared" si="4"/>
        <v>75</v>
      </c>
      <c r="H7" s="184">
        <v>3.5</v>
      </c>
      <c r="I7" s="96">
        <v>28</v>
      </c>
      <c r="J7" s="96">
        <v>34.5</v>
      </c>
      <c r="K7" s="97">
        <v>3</v>
      </c>
      <c r="L7" s="98">
        <v>33</v>
      </c>
      <c r="M7" s="129">
        <v>4</v>
      </c>
      <c r="N7" s="126">
        <v>31</v>
      </c>
      <c r="O7" s="126">
        <v>39</v>
      </c>
      <c r="P7" s="127">
        <v>4</v>
      </c>
      <c r="Q7" s="128">
        <v>37.5</v>
      </c>
      <c r="R7" s="11">
        <v>1.5</v>
      </c>
      <c r="S7" s="12">
        <v>1</v>
      </c>
      <c r="T7" s="12">
        <v>2.5</v>
      </c>
      <c r="U7" s="13">
        <v>1</v>
      </c>
      <c r="V7" s="24">
        <v>2.5</v>
      </c>
      <c r="W7" s="168">
        <v>2</v>
      </c>
      <c r="X7" s="160">
        <v>1</v>
      </c>
      <c r="Y7" s="160">
        <v>2.5</v>
      </c>
      <c r="Z7" s="162">
        <v>2</v>
      </c>
      <c r="AA7" s="164">
        <v>2</v>
      </c>
    </row>
    <row r="8" spans="1:27" x14ac:dyDescent="0.25">
      <c r="A8" s="247">
        <v>4</v>
      </c>
      <c r="B8" s="253" t="s">
        <v>30</v>
      </c>
      <c r="C8" s="235">
        <f t="shared" si="0"/>
        <v>9.5</v>
      </c>
      <c r="D8" s="236">
        <f t="shared" si="1"/>
        <v>66.5</v>
      </c>
      <c r="E8" s="236">
        <f t="shared" si="2"/>
        <v>88</v>
      </c>
      <c r="F8" s="236">
        <f t="shared" si="3"/>
        <v>10.5</v>
      </c>
      <c r="G8" s="237">
        <f t="shared" si="4"/>
        <v>86</v>
      </c>
      <c r="H8" s="184">
        <v>4</v>
      </c>
      <c r="I8" s="96">
        <v>35</v>
      </c>
      <c r="J8" s="96">
        <v>46</v>
      </c>
      <c r="K8" s="97">
        <v>4</v>
      </c>
      <c r="L8" s="98">
        <v>44</v>
      </c>
      <c r="M8" s="167">
        <v>2.5</v>
      </c>
      <c r="N8" s="91">
        <v>28.5</v>
      </c>
      <c r="O8" s="91">
        <v>34</v>
      </c>
      <c r="P8" s="92">
        <v>2</v>
      </c>
      <c r="Q8" s="93">
        <v>34</v>
      </c>
      <c r="R8" s="129">
        <v>2</v>
      </c>
      <c r="S8" s="126">
        <v>1</v>
      </c>
      <c r="T8" s="126">
        <v>3.5</v>
      </c>
      <c r="U8" s="127">
        <v>2</v>
      </c>
      <c r="V8" s="128">
        <v>3.5</v>
      </c>
      <c r="W8" s="129">
        <v>1</v>
      </c>
      <c r="X8" s="126">
        <v>2</v>
      </c>
      <c r="Y8" s="126">
        <v>4.5</v>
      </c>
      <c r="Z8" s="127">
        <v>1</v>
      </c>
      <c r="AA8" s="128">
        <v>4.5</v>
      </c>
    </row>
    <row r="9" spans="1:27" x14ac:dyDescent="0.25">
      <c r="A9" s="247">
        <v>5</v>
      </c>
      <c r="B9" s="41" t="s">
        <v>32</v>
      </c>
      <c r="C9" s="235">
        <f t="shared" si="0"/>
        <v>9</v>
      </c>
      <c r="D9" s="236">
        <f t="shared" si="1"/>
        <v>56.5</v>
      </c>
      <c r="E9" s="236">
        <f t="shared" si="2"/>
        <v>75</v>
      </c>
      <c r="F9" s="236">
        <f t="shared" si="3"/>
        <v>7.5</v>
      </c>
      <c r="G9" s="237">
        <f t="shared" si="4"/>
        <v>72.5</v>
      </c>
      <c r="H9" s="167">
        <v>3</v>
      </c>
      <c r="I9" s="91">
        <v>27.5</v>
      </c>
      <c r="J9" s="91">
        <v>36</v>
      </c>
      <c r="K9" s="92">
        <v>2</v>
      </c>
      <c r="L9" s="93">
        <v>33.5</v>
      </c>
      <c r="M9" s="285">
        <v>3.5</v>
      </c>
      <c r="N9" s="223">
        <v>27</v>
      </c>
      <c r="O9" s="223">
        <v>33.5</v>
      </c>
      <c r="P9" s="224">
        <v>3</v>
      </c>
      <c r="Q9" s="225">
        <v>33.5</v>
      </c>
      <c r="R9" s="167">
        <v>1.5</v>
      </c>
      <c r="S9" s="91">
        <v>1</v>
      </c>
      <c r="T9" s="91">
        <v>2.5</v>
      </c>
      <c r="U9" s="92">
        <v>1</v>
      </c>
      <c r="V9" s="93">
        <v>2.5</v>
      </c>
      <c r="W9" s="167">
        <v>1</v>
      </c>
      <c r="X9" s="91">
        <v>1</v>
      </c>
      <c r="Y9" s="91">
        <v>3</v>
      </c>
      <c r="Z9" s="92">
        <v>0</v>
      </c>
      <c r="AA9" s="93">
        <v>3</v>
      </c>
    </row>
    <row r="10" spans="1:27" ht="15.75" x14ac:dyDescent="0.25">
      <c r="A10" s="247">
        <v>6</v>
      </c>
      <c r="B10" s="41" t="s">
        <v>39</v>
      </c>
      <c r="C10" s="235">
        <f t="shared" si="0"/>
        <v>9</v>
      </c>
      <c r="D10" s="236">
        <f t="shared" si="1"/>
        <v>50</v>
      </c>
      <c r="E10" s="236">
        <f t="shared" si="2"/>
        <v>70</v>
      </c>
      <c r="F10" s="236">
        <f t="shared" si="3"/>
        <v>10.5</v>
      </c>
      <c r="G10" s="237">
        <f t="shared" si="4"/>
        <v>66</v>
      </c>
      <c r="H10" s="220">
        <v>2</v>
      </c>
      <c r="I10" s="99">
        <v>22</v>
      </c>
      <c r="J10" s="111">
        <v>29</v>
      </c>
      <c r="K10" s="112">
        <v>2</v>
      </c>
      <c r="L10" s="113">
        <v>27</v>
      </c>
      <c r="M10" s="286">
        <v>4</v>
      </c>
      <c r="N10" s="287">
        <v>25</v>
      </c>
      <c r="O10" s="287">
        <v>32.5</v>
      </c>
      <c r="P10" s="288">
        <v>4</v>
      </c>
      <c r="Q10" s="289">
        <v>31</v>
      </c>
      <c r="R10" s="2">
        <v>2</v>
      </c>
      <c r="S10" s="4">
        <v>1</v>
      </c>
      <c r="T10" s="4">
        <v>3.5</v>
      </c>
      <c r="U10" s="3">
        <v>2</v>
      </c>
      <c r="V10" s="23">
        <v>3.5</v>
      </c>
      <c r="W10" s="2">
        <v>1</v>
      </c>
      <c r="X10" s="4">
        <v>2</v>
      </c>
      <c r="Y10" s="4">
        <v>5</v>
      </c>
      <c r="Z10" s="3">
        <v>1</v>
      </c>
      <c r="AA10" s="23">
        <v>4.5</v>
      </c>
    </row>
    <row r="11" spans="1:27" ht="15.75" x14ac:dyDescent="0.25">
      <c r="A11" s="132">
        <v>7</v>
      </c>
      <c r="B11" s="41" t="s">
        <v>34</v>
      </c>
      <c r="C11" s="235">
        <f t="shared" si="0"/>
        <v>8</v>
      </c>
      <c r="D11" s="236">
        <f t="shared" si="1"/>
        <v>64.5</v>
      </c>
      <c r="E11" s="236">
        <f t="shared" si="2"/>
        <v>86.5</v>
      </c>
      <c r="F11" s="236">
        <f t="shared" si="3"/>
        <v>9</v>
      </c>
      <c r="G11" s="237">
        <f t="shared" si="4"/>
        <v>81.5</v>
      </c>
      <c r="H11" s="115">
        <v>3</v>
      </c>
      <c r="I11" s="111">
        <v>29</v>
      </c>
      <c r="J11" s="111">
        <v>37</v>
      </c>
      <c r="K11" s="112">
        <v>3</v>
      </c>
      <c r="L11" s="113">
        <v>35.5</v>
      </c>
      <c r="M11" s="196">
        <v>3</v>
      </c>
      <c r="N11" s="111">
        <v>31.5</v>
      </c>
      <c r="O11" s="111">
        <v>41</v>
      </c>
      <c r="P11" s="112">
        <v>2</v>
      </c>
      <c r="Q11" s="113">
        <v>38</v>
      </c>
      <c r="R11" s="5">
        <v>1</v>
      </c>
      <c r="S11" s="4">
        <v>2</v>
      </c>
      <c r="T11" s="4">
        <v>4</v>
      </c>
      <c r="U11" s="3">
        <v>1</v>
      </c>
      <c r="V11" s="23">
        <v>4</v>
      </c>
      <c r="W11" s="2">
        <v>1</v>
      </c>
      <c r="X11" s="4">
        <v>2</v>
      </c>
      <c r="Y11" s="4">
        <v>4.5</v>
      </c>
      <c r="Z11" s="3">
        <v>0</v>
      </c>
      <c r="AA11" s="23">
        <v>4</v>
      </c>
    </row>
    <row r="12" spans="1:27" ht="15.75" x14ac:dyDescent="0.25">
      <c r="A12" s="132">
        <v>8</v>
      </c>
      <c r="B12" s="41" t="s">
        <v>40</v>
      </c>
      <c r="C12" s="235">
        <f t="shared" si="0"/>
        <v>7</v>
      </c>
      <c r="D12" s="236">
        <f t="shared" si="1"/>
        <v>58</v>
      </c>
      <c r="E12" s="236">
        <f t="shared" si="2"/>
        <v>81.5</v>
      </c>
      <c r="F12" s="236">
        <f t="shared" si="3"/>
        <v>10.5</v>
      </c>
      <c r="G12" s="237">
        <f t="shared" si="4"/>
        <v>75</v>
      </c>
      <c r="H12" s="116">
        <v>3</v>
      </c>
      <c r="I12" s="96">
        <v>28.5</v>
      </c>
      <c r="J12" s="96">
        <v>37.5</v>
      </c>
      <c r="K12" s="97">
        <v>3</v>
      </c>
      <c r="L12" s="98">
        <v>35</v>
      </c>
      <c r="M12" s="115">
        <v>3.5</v>
      </c>
      <c r="N12" s="111">
        <v>27</v>
      </c>
      <c r="O12" s="111">
        <v>36</v>
      </c>
      <c r="P12" s="112">
        <v>3</v>
      </c>
      <c r="Q12" s="113">
        <v>33.5</v>
      </c>
      <c r="R12" s="16">
        <v>0</v>
      </c>
      <c r="S12" s="12">
        <v>1.5</v>
      </c>
      <c r="T12" s="12">
        <v>4.5</v>
      </c>
      <c r="U12" s="13">
        <v>0</v>
      </c>
      <c r="V12" s="24">
        <v>3.5</v>
      </c>
      <c r="W12" s="168">
        <v>0.5</v>
      </c>
      <c r="X12" s="160">
        <v>1</v>
      </c>
      <c r="Y12" s="160">
        <v>3.5</v>
      </c>
      <c r="Z12" s="162">
        <v>0</v>
      </c>
      <c r="AA12" s="164">
        <v>3</v>
      </c>
    </row>
    <row r="13" spans="1:27" x14ac:dyDescent="0.25">
      <c r="A13" s="132">
        <v>9</v>
      </c>
      <c r="B13" s="41" t="s">
        <v>36</v>
      </c>
      <c r="C13" s="235">
        <f t="shared" si="0"/>
        <v>7</v>
      </c>
      <c r="D13" s="236">
        <f t="shared" si="1"/>
        <v>54.5</v>
      </c>
      <c r="E13" s="236">
        <f t="shared" si="2"/>
        <v>71</v>
      </c>
      <c r="F13" s="236">
        <f t="shared" si="3"/>
        <v>7.5</v>
      </c>
      <c r="G13" s="237">
        <f t="shared" si="4"/>
        <v>68.5</v>
      </c>
      <c r="H13" s="102">
        <v>2.5</v>
      </c>
      <c r="I13" s="103">
        <v>24</v>
      </c>
      <c r="J13" s="139">
        <v>30.5</v>
      </c>
      <c r="K13" s="140">
        <v>1</v>
      </c>
      <c r="L13" s="141">
        <v>29</v>
      </c>
      <c r="M13" s="115">
        <v>3</v>
      </c>
      <c r="N13" s="111">
        <v>27.5</v>
      </c>
      <c r="O13" s="111">
        <v>33.5</v>
      </c>
      <c r="P13" s="112">
        <v>2</v>
      </c>
      <c r="Q13" s="113">
        <v>33.5</v>
      </c>
      <c r="R13" s="102">
        <v>1</v>
      </c>
      <c r="S13" s="103">
        <v>2</v>
      </c>
      <c r="T13" s="139">
        <v>4.5</v>
      </c>
      <c r="U13" s="140">
        <v>1</v>
      </c>
      <c r="V13" s="141">
        <v>4</v>
      </c>
      <c r="W13" s="65">
        <v>0.5</v>
      </c>
      <c r="X13" s="62">
        <v>1</v>
      </c>
      <c r="Y13" s="62">
        <v>2.5</v>
      </c>
      <c r="Z13" s="63">
        <v>0</v>
      </c>
      <c r="AA13" s="142">
        <v>2</v>
      </c>
    </row>
    <row r="14" spans="1:27" ht="15.75" x14ac:dyDescent="0.25">
      <c r="A14" s="134">
        <v>10</v>
      </c>
      <c r="B14" s="169" t="s">
        <v>35</v>
      </c>
      <c r="C14" s="239">
        <f t="shared" si="0"/>
        <v>6.5</v>
      </c>
      <c r="D14" s="240">
        <f t="shared" si="1"/>
        <v>53.5</v>
      </c>
      <c r="E14" s="240">
        <f t="shared" si="2"/>
        <v>68.5</v>
      </c>
      <c r="F14" s="240">
        <f t="shared" si="3"/>
        <v>5</v>
      </c>
      <c r="G14" s="241">
        <f t="shared" si="4"/>
        <v>65.5</v>
      </c>
      <c r="H14" s="259">
        <v>3</v>
      </c>
      <c r="I14" s="126">
        <v>26.5</v>
      </c>
      <c r="J14" s="126">
        <v>34</v>
      </c>
      <c r="K14" s="127">
        <v>2</v>
      </c>
      <c r="L14" s="128">
        <v>32.5</v>
      </c>
      <c r="M14" s="184">
        <v>3.5</v>
      </c>
      <c r="N14" s="96">
        <v>27</v>
      </c>
      <c r="O14" s="96">
        <v>34.5</v>
      </c>
      <c r="P14" s="97">
        <v>3</v>
      </c>
      <c r="Q14" s="98">
        <v>33</v>
      </c>
      <c r="R14" s="16"/>
      <c r="S14" s="12"/>
      <c r="T14" s="12"/>
      <c r="U14" s="13"/>
      <c r="V14" s="24"/>
      <c r="W14" s="11"/>
      <c r="X14" s="12"/>
      <c r="Y14" s="12"/>
      <c r="Z14" s="13"/>
      <c r="AA14" s="24"/>
    </row>
    <row r="15" spans="1:27" x14ac:dyDescent="0.25">
      <c r="A15" s="132">
        <v>11</v>
      </c>
      <c r="B15" s="41" t="s">
        <v>37</v>
      </c>
      <c r="C15" s="239">
        <f t="shared" si="0"/>
        <v>5.5</v>
      </c>
      <c r="D15" s="240">
        <f t="shared" si="1"/>
        <v>53.5</v>
      </c>
      <c r="E15" s="240">
        <f t="shared" si="2"/>
        <v>69</v>
      </c>
      <c r="F15" s="240">
        <f t="shared" si="3"/>
        <v>5</v>
      </c>
      <c r="G15" s="242">
        <f t="shared" si="4"/>
        <v>67</v>
      </c>
      <c r="H15" s="115">
        <v>2.5</v>
      </c>
      <c r="I15" s="111">
        <v>25.5</v>
      </c>
      <c r="J15" s="111">
        <v>34.5</v>
      </c>
      <c r="K15" s="112">
        <v>2</v>
      </c>
      <c r="L15" s="113">
        <v>32.5</v>
      </c>
      <c r="M15" s="238">
        <v>3</v>
      </c>
      <c r="N15" s="136">
        <v>28</v>
      </c>
      <c r="O15" s="136">
        <v>34.5</v>
      </c>
      <c r="P15" s="137">
        <v>3</v>
      </c>
      <c r="Q15" s="138">
        <v>34.5</v>
      </c>
      <c r="R15" s="104"/>
      <c r="S15" s="105"/>
      <c r="T15" s="136"/>
      <c r="U15" s="137"/>
      <c r="V15" s="138"/>
      <c r="W15" s="43"/>
      <c r="X15" s="37"/>
      <c r="Y15" s="37"/>
      <c r="Z15" s="33"/>
      <c r="AA15" s="135"/>
    </row>
    <row r="16" spans="1:27" ht="15.75" x14ac:dyDescent="0.25">
      <c r="A16" s="132">
        <v>12</v>
      </c>
      <c r="B16" s="253" t="s">
        <v>33</v>
      </c>
      <c r="C16" s="239">
        <f t="shared" si="0"/>
        <v>5.5</v>
      </c>
      <c r="D16" s="240">
        <f t="shared" si="1"/>
        <v>52.5</v>
      </c>
      <c r="E16" s="240">
        <f t="shared" si="2"/>
        <v>73</v>
      </c>
      <c r="F16" s="240">
        <f t="shared" si="3"/>
        <v>6</v>
      </c>
      <c r="G16" s="242">
        <f t="shared" si="4"/>
        <v>69</v>
      </c>
      <c r="H16" s="104">
        <v>1.5</v>
      </c>
      <c r="I16" s="105">
        <v>25</v>
      </c>
      <c r="J16" s="136">
        <v>33.5</v>
      </c>
      <c r="K16" s="137">
        <v>1</v>
      </c>
      <c r="L16" s="138">
        <v>31.5</v>
      </c>
      <c r="M16" s="115">
        <v>2</v>
      </c>
      <c r="N16" s="111">
        <v>24.5</v>
      </c>
      <c r="O16" s="111">
        <v>30</v>
      </c>
      <c r="P16" s="112">
        <v>1</v>
      </c>
      <c r="Q16" s="113">
        <v>30</v>
      </c>
      <c r="R16" s="17">
        <v>1</v>
      </c>
      <c r="S16" s="18">
        <v>1</v>
      </c>
      <c r="T16" s="4">
        <v>3</v>
      </c>
      <c r="U16" s="3">
        <v>0</v>
      </c>
      <c r="V16" s="23">
        <v>3</v>
      </c>
      <c r="W16" s="2">
        <v>1</v>
      </c>
      <c r="X16" s="4">
        <v>2</v>
      </c>
      <c r="Y16" s="4">
        <v>6.5</v>
      </c>
      <c r="Z16" s="3">
        <v>1</v>
      </c>
      <c r="AA16" s="23">
        <v>4.5</v>
      </c>
    </row>
    <row r="17" spans="1:27" ht="15.75" x14ac:dyDescent="0.25">
      <c r="A17" s="132">
        <v>13</v>
      </c>
      <c r="B17" s="243" t="s">
        <v>38</v>
      </c>
      <c r="C17" s="235">
        <f t="shared" si="0"/>
        <v>5</v>
      </c>
      <c r="D17" s="236">
        <f t="shared" si="1"/>
        <v>55</v>
      </c>
      <c r="E17" s="236">
        <f t="shared" si="2"/>
        <v>75.5</v>
      </c>
      <c r="F17" s="236">
        <f t="shared" si="3"/>
        <v>9.5</v>
      </c>
      <c r="G17" s="244">
        <f t="shared" si="4"/>
        <v>71</v>
      </c>
      <c r="H17" s="104">
        <v>4</v>
      </c>
      <c r="I17" s="105">
        <v>27</v>
      </c>
      <c r="J17" s="136">
        <v>33.5</v>
      </c>
      <c r="K17" s="137">
        <v>4</v>
      </c>
      <c r="L17" s="138">
        <v>32</v>
      </c>
      <c r="M17" s="238">
        <v>0</v>
      </c>
      <c r="N17" s="136">
        <v>24.5</v>
      </c>
      <c r="O17" s="136">
        <v>32.5</v>
      </c>
      <c r="P17" s="137">
        <v>0</v>
      </c>
      <c r="Q17" s="138">
        <v>31</v>
      </c>
      <c r="R17" s="5">
        <v>0</v>
      </c>
      <c r="S17" s="4">
        <v>1.5</v>
      </c>
      <c r="T17" s="4">
        <v>4.5</v>
      </c>
      <c r="U17" s="3">
        <v>0</v>
      </c>
      <c r="V17" s="23">
        <v>3.5</v>
      </c>
      <c r="W17" s="2">
        <v>1</v>
      </c>
      <c r="X17" s="4">
        <v>2</v>
      </c>
      <c r="Y17" s="4">
        <v>5</v>
      </c>
      <c r="Z17" s="3">
        <v>1</v>
      </c>
      <c r="AA17" s="23">
        <v>4.5</v>
      </c>
    </row>
    <row r="18" spans="1:27" ht="15.75" x14ac:dyDescent="0.25">
      <c r="A18" s="269">
        <v>14</v>
      </c>
      <c r="B18" s="284" t="s">
        <v>44</v>
      </c>
      <c r="C18" s="239">
        <f t="shared" si="0"/>
        <v>4.5</v>
      </c>
      <c r="D18" s="240">
        <f t="shared" si="1"/>
        <v>54.5</v>
      </c>
      <c r="E18" s="240">
        <f t="shared" si="2"/>
        <v>75</v>
      </c>
      <c r="F18" s="240">
        <f t="shared" si="3"/>
        <v>7</v>
      </c>
      <c r="G18" s="242">
        <f t="shared" si="4"/>
        <v>71.5</v>
      </c>
      <c r="H18" s="116">
        <v>1.5</v>
      </c>
      <c r="I18" s="96">
        <v>24.5</v>
      </c>
      <c r="J18" s="96">
        <v>32.5</v>
      </c>
      <c r="K18" s="97">
        <v>0</v>
      </c>
      <c r="L18" s="98">
        <v>31</v>
      </c>
      <c r="M18" s="116">
        <v>3</v>
      </c>
      <c r="N18" s="96">
        <v>27</v>
      </c>
      <c r="O18" s="96">
        <v>33.5</v>
      </c>
      <c r="P18" s="97">
        <v>3</v>
      </c>
      <c r="Q18" s="98">
        <v>33.5</v>
      </c>
      <c r="R18" s="102">
        <v>0</v>
      </c>
      <c r="S18" s="103">
        <v>1</v>
      </c>
      <c r="T18" s="139">
        <v>4</v>
      </c>
      <c r="U18" s="140">
        <v>0</v>
      </c>
      <c r="V18" s="141">
        <v>3</v>
      </c>
      <c r="W18" s="168">
        <v>0</v>
      </c>
      <c r="X18" s="160">
        <v>2</v>
      </c>
      <c r="Y18" s="160">
        <v>5</v>
      </c>
      <c r="Z18" s="162">
        <v>0</v>
      </c>
      <c r="AA18" s="164">
        <v>4</v>
      </c>
    </row>
    <row r="19" spans="1:27" x14ac:dyDescent="0.25">
      <c r="A19" s="270">
        <v>15</v>
      </c>
      <c r="B19" s="41" t="s">
        <v>47</v>
      </c>
      <c r="C19" s="239">
        <f t="shared" si="0"/>
        <v>3.5</v>
      </c>
      <c r="D19" s="240">
        <f t="shared" si="1"/>
        <v>2</v>
      </c>
      <c r="E19" s="240">
        <f t="shared" si="2"/>
        <v>6</v>
      </c>
      <c r="F19" s="240">
        <f t="shared" si="3"/>
        <v>3.5</v>
      </c>
      <c r="G19" s="242">
        <f t="shared" si="4"/>
        <v>5</v>
      </c>
      <c r="H19" s="273"/>
      <c r="I19" s="271"/>
      <c r="J19" s="271"/>
      <c r="K19" s="271"/>
      <c r="L19" s="274"/>
      <c r="M19" s="275"/>
      <c r="N19" s="271"/>
      <c r="O19" s="271"/>
      <c r="P19" s="271"/>
      <c r="Q19" s="272"/>
      <c r="R19" s="35">
        <v>2</v>
      </c>
      <c r="S19" s="37">
        <v>1</v>
      </c>
      <c r="T19" s="37">
        <v>2.5</v>
      </c>
      <c r="U19" s="33">
        <v>1</v>
      </c>
      <c r="V19" s="135">
        <v>2</v>
      </c>
      <c r="W19" s="43">
        <v>1.5</v>
      </c>
      <c r="X19" s="37">
        <v>1</v>
      </c>
      <c r="Y19" s="37">
        <v>3.5</v>
      </c>
      <c r="Z19" s="33">
        <v>1</v>
      </c>
      <c r="AA19" s="135">
        <v>3</v>
      </c>
    </row>
    <row r="20" spans="1:27" ht="15.75" thickBot="1" x14ac:dyDescent="0.3">
      <c r="A20" s="143">
        <v>16</v>
      </c>
      <c r="B20" s="276" t="s">
        <v>46</v>
      </c>
      <c r="C20" s="245">
        <f t="shared" si="0"/>
        <v>3</v>
      </c>
      <c r="D20" s="246">
        <f t="shared" si="1"/>
        <v>3</v>
      </c>
      <c r="E20" s="246">
        <f t="shared" si="2"/>
        <v>9.5</v>
      </c>
      <c r="F20" s="246">
        <f t="shared" si="3"/>
        <v>4.5</v>
      </c>
      <c r="G20" s="283">
        <f t="shared" si="4"/>
        <v>7.5</v>
      </c>
      <c r="H20" s="279"/>
      <c r="I20" s="277"/>
      <c r="J20" s="277"/>
      <c r="K20" s="277"/>
      <c r="L20" s="280"/>
      <c r="M20" s="281"/>
      <c r="N20" s="277"/>
      <c r="O20" s="277"/>
      <c r="P20" s="277"/>
      <c r="Q20" s="278"/>
      <c r="R20" s="36">
        <v>2</v>
      </c>
      <c r="S20" s="38">
        <v>1</v>
      </c>
      <c r="T20" s="38">
        <v>4.5</v>
      </c>
      <c r="U20" s="34">
        <v>1</v>
      </c>
      <c r="V20" s="282">
        <v>3.5</v>
      </c>
      <c r="W20" s="86">
        <v>1</v>
      </c>
      <c r="X20" s="38">
        <v>2</v>
      </c>
      <c r="Y20" s="38">
        <v>5</v>
      </c>
      <c r="Z20" s="34">
        <v>0</v>
      </c>
      <c r="AA20" s="282">
        <v>4</v>
      </c>
    </row>
    <row r="21" spans="1:27" ht="15.75" thickTop="1" x14ac:dyDescent="0.25"/>
    <row r="26" spans="1:27" x14ac:dyDescent="0.25">
      <c r="G26" t="s">
        <v>45</v>
      </c>
    </row>
  </sheetData>
  <sortState ref="B5:AA20">
    <sortCondition descending="1" ref="C5:C20"/>
    <sortCondition descending="1" ref="D5:D20"/>
    <sortCondition descending="1" ref="E5:E20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G21" sqref="G21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27" ht="18.75" x14ac:dyDescent="0.3">
      <c r="A1" s="312" t="s">
        <v>48</v>
      </c>
      <c r="B1" s="312"/>
      <c r="C1" s="312"/>
      <c r="D1" s="312"/>
      <c r="E1" s="312"/>
      <c r="F1" s="312"/>
      <c r="G1" s="312"/>
    </row>
    <row r="2" spans="1:27" ht="15.75" thickBot="1" x14ac:dyDescent="0.3"/>
    <row r="3" spans="1:27" ht="15.75" thickTop="1" x14ac:dyDescent="0.25">
      <c r="A3" s="313"/>
      <c r="B3" s="314"/>
      <c r="C3" s="314"/>
      <c r="D3" s="314"/>
      <c r="E3" s="314"/>
      <c r="F3" s="314"/>
      <c r="G3" s="315"/>
      <c r="H3" s="313" t="s">
        <v>17</v>
      </c>
      <c r="I3" s="314"/>
      <c r="J3" s="314"/>
      <c r="K3" s="314"/>
      <c r="L3" s="315"/>
      <c r="M3" s="313" t="s">
        <v>6</v>
      </c>
      <c r="N3" s="314"/>
      <c r="O3" s="314"/>
      <c r="P3" s="314"/>
      <c r="Q3" s="315"/>
      <c r="R3" s="313" t="s">
        <v>17</v>
      </c>
      <c r="S3" s="314"/>
      <c r="T3" s="314"/>
      <c r="U3" s="314"/>
      <c r="V3" s="315"/>
      <c r="W3" s="313" t="s">
        <v>6</v>
      </c>
      <c r="X3" s="314"/>
      <c r="Y3" s="314"/>
      <c r="Z3" s="314"/>
      <c r="AA3" s="315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13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13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13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13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13</v>
      </c>
    </row>
    <row r="5" spans="1:27" ht="15.75" x14ac:dyDescent="0.25">
      <c r="A5" s="186">
        <v>1</v>
      </c>
      <c r="B5" s="121" t="s">
        <v>15</v>
      </c>
      <c r="C5" s="145">
        <f t="shared" ref="C5:G11" si="0">H5+M5+R5+W5</f>
        <v>17</v>
      </c>
      <c r="D5" s="146">
        <f t="shared" si="0"/>
        <v>81</v>
      </c>
      <c r="E5" s="146">
        <f t="shared" si="0"/>
        <v>112.5</v>
      </c>
      <c r="F5" s="147">
        <f t="shared" si="0"/>
        <v>16</v>
      </c>
      <c r="G5" s="148">
        <f t="shared" si="0"/>
        <v>103.5</v>
      </c>
      <c r="H5" s="21">
        <v>5.5</v>
      </c>
      <c r="I5" s="22">
        <v>38</v>
      </c>
      <c r="J5" s="22">
        <v>50.5</v>
      </c>
      <c r="K5" s="20">
        <v>5</v>
      </c>
      <c r="L5" s="25">
        <v>47</v>
      </c>
      <c r="M5" s="21">
        <v>6</v>
      </c>
      <c r="N5" s="22">
        <v>39</v>
      </c>
      <c r="O5" s="22">
        <v>50.5</v>
      </c>
      <c r="P5" s="20">
        <v>6</v>
      </c>
      <c r="Q5" s="25">
        <v>48</v>
      </c>
      <c r="R5" s="21">
        <v>2.5</v>
      </c>
      <c r="S5" s="22">
        <v>2</v>
      </c>
      <c r="T5" s="22">
        <v>5.5</v>
      </c>
      <c r="U5" s="20">
        <v>2</v>
      </c>
      <c r="V5" s="25">
        <v>4.5</v>
      </c>
      <c r="W5" s="2">
        <v>3</v>
      </c>
      <c r="X5" s="4">
        <v>2</v>
      </c>
      <c r="Y5" s="4">
        <v>6</v>
      </c>
      <c r="Z5" s="3">
        <v>3</v>
      </c>
      <c r="AA5" s="23">
        <v>4</v>
      </c>
    </row>
    <row r="6" spans="1:27" ht="15.75" x14ac:dyDescent="0.25">
      <c r="A6" s="186">
        <v>2</v>
      </c>
      <c r="B6" s="88" t="s">
        <v>8</v>
      </c>
      <c r="C6" s="76">
        <f t="shared" si="0"/>
        <v>16</v>
      </c>
      <c r="D6" s="77">
        <f t="shared" si="0"/>
        <v>81.5</v>
      </c>
      <c r="E6" s="77">
        <f t="shared" si="0"/>
        <v>111.5</v>
      </c>
      <c r="F6" s="83">
        <f t="shared" si="0"/>
        <v>14</v>
      </c>
      <c r="G6" s="78">
        <f t="shared" si="0"/>
        <v>104.5</v>
      </c>
      <c r="H6" s="21">
        <v>6</v>
      </c>
      <c r="I6" s="22">
        <v>39</v>
      </c>
      <c r="J6" s="22">
        <v>51</v>
      </c>
      <c r="K6" s="20">
        <v>5</v>
      </c>
      <c r="L6" s="25">
        <v>48</v>
      </c>
      <c r="M6" s="21">
        <v>5</v>
      </c>
      <c r="N6" s="22">
        <v>38.5</v>
      </c>
      <c r="O6" s="22">
        <v>50</v>
      </c>
      <c r="P6" s="20">
        <v>5</v>
      </c>
      <c r="Q6" s="25">
        <v>47.5</v>
      </c>
      <c r="R6" s="21">
        <v>2.5</v>
      </c>
      <c r="S6" s="22">
        <v>2</v>
      </c>
      <c r="T6" s="22">
        <v>5.5</v>
      </c>
      <c r="U6" s="20">
        <v>2</v>
      </c>
      <c r="V6" s="25">
        <v>4.5</v>
      </c>
      <c r="W6" s="2">
        <v>2.5</v>
      </c>
      <c r="X6" s="4">
        <v>2</v>
      </c>
      <c r="Y6" s="4">
        <v>5</v>
      </c>
      <c r="Z6" s="3">
        <v>2</v>
      </c>
      <c r="AA6" s="23">
        <v>4.5</v>
      </c>
    </row>
    <row r="7" spans="1:27" ht="15.75" x14ac:dyDescent="0.25">
      <c r="A7" s="186">
        <v>3</v>
      </c>
      <c r="B7" s="248" t="s">
        <v>14</v>
      </c>
      <c r="C7" s="249">
        <f t="shared" si="0"/>
        <v>14</v>
      </c>
      <c r="D7" s="250">
        <f t="shared" si="0"/>
        <v>73.5</v>
      </c>
      <c r="E7" s="250">
        <f t="shared" si="0"/>
        <v>104</v>
      </c>
      <c r="F7" s="251">
        <f t="shared" si="0"/>
        <v>14</v>
      </c>
      <c r="G7" s="252">
        <f t="shared" si="0"/>
        <v>97</v>
      </c>
      <c r="H7" s="35">
        <v>5</v>
      </c>
      <c r="I7" s="37">
        <v>36</v>
      </c>
      <c r="J7" s="37">
        <v>48</v>
      </c>
      <c r="K7" s="33">
        <v>5</v>
      </c>
      <c r="L7" s="39">
        <v>45</v>
      </c>
      <c r="M7" s="43">
        <v>6</v>
      </c>
      <c r="N7" s="37">
        <v>35</v>
      </c>
      <c r="O7" s="37">
        <v>46.5</v>
      </c>
      <c r="P7" s="33">
        <v>6</v>
      </c>
      <c r="Q7" s="39">
        <v>44</v>
      </c>
      <c r="R7" s="21">
        <v>2</v>
      </c>
      <c r="S7" s="22">
        <v>1</v>
      </c>
      <c r="T7" s="22">
        <v>4.5</v>
      </c>
      <c r="U7" s="20">
        <v>2</v>
      </c>
      <c r="V7" s="25">
        <v>3.5</v>
      </c>
      <c r="W7" s="2">
        <v>1</v>
      </c>
      <c r="X7" s="4">
        <v>1.5</v>
      </c>
      <c r="Y7" s="4">
        <v>5</v>
      </c>
      <c r="Z7" s="3">
        <v>1</v>
      </c>
      <c r="AA7" s="23">
        <v>4.5</v>
      </c>
    </row>
    <row r="8" spans="1:27" ht="15.75" x14ac:dyDescent="0.25">
      <c r="A8" s="247">
        <v>4</v>
      </c>
      <c r="B8" s="19" t="s">
        <v>19</v>
      </c>
      <c r="C8" s="48">
        <f t="shared" si="0"/>
        <v>14</v>
      </c>
      <c r="D8" s="45">
        <f t="shared" si="0"/>
        <v>58</v>
      </c>
      <c r="E8" s="45">
        <f t="shared" si="0"/>
        <v>80</v>
      </c>
      <c r="F8" s="46">
        <f t="shared" si="0"/>
        <v>14</v>
      </c>
      <c r="G8" s="47">
        <f t="shared" si="0"/>
        <v>76</v>
      </c>
      <c r="H8" s="35">
        <v>5</v>
      </c>
      <c r="I8" s="37">
        <v>29</v>
      </c>
      <c r="J8" s="37">
        <v>39.5</v>
      </c>
      <c r="K8" s="33">
        <v>5</v>
      </c>
      <c r="L8" s="39">
        <v>36.5</v>
      </c>
      <c r="M8" s="43">
        <v>5</v>
      </c>
      <c r="N8" s="37">
        <v>27</v>
      </c>
      <c r="O8" s="37">
        <v>32</v>
      </c>
      <c r="P8" s="33">
        <v>5</v>
      </c>
      <c r="Q8" s="39">
        <v>32</v>
      </c>
      <c r="R8" s="21">
        <v>2</v>
      </c>
      <c r="S8" s="22">
        <v>1</v>
      </c>
      <c r="T8" s="22">
        <v>4</v>
      </c>
      <c r="U8" s="20">
        <v>2</v>
      </c>
      <c r="V8" s="25">
        <v>3.5</v>
      </c>
      <c r="W8" s="2">
        <v>2</v>
      </c>
      <c r="X8" s="4">
        <v>1</v>
      </c>
      <c r="Y8" s="4">
        <v>4.5</v>
      </c>
      <c r="Z8" s="3">
        <v>2</v>
      </c>
      <c r="AA8" s="23">
        <v>4</v>
      </c>
    </row>
    <row r="9" spans="1:27" ht="15.75" x14ac:dyDescent="0.25">
      <c r="A9" s="60">
        <v>5</v>
      </c>
      <c r="B9" s="41" t="s">
        <v>12</v>
      </c>
      <c r="C9" s="48">
        <f t="shared" si="0"/>
        <v>13</v>
      </c>
      <c r="D9" s="45">
        <f t="shared" si="0"/>
        <v>62</v>
      </c>
      <c r="E9" s="45">
        <f t="shared" si="0"/>
        <v>84</v>
      </c>
      <c r="F9" s="46">
        <f t="shared" si="0"/>
        <v>13</v>
      </c>
      <c r="G9" s="47">
        <f t="shared" si="0"/>
        <v>79.5</v>
      </c>
      <c r="H9" s="61">
        <v>5</v>
      </c>
      <c r="I9" s="62">
        <v>29.5</v>
      </c>
      <c r="J9" s="62">
        <v>38.5</v>
      </c>
      <c r="K9" s="63">
        <v>5</v>
      </c>
      <c r="L9" s="64">
        <v>37</v>
      </c>
      <c r="M9" s="65">
        <v>5</v>
      </c>
      <c r="N9" s="62">
        <v>29.5</v>
      </c>
      <c r="O9" s="62">
        <v>37.5</v>
      </c>
      <c r="P9" s="63">
        <v>5</v>
      </c>
      <c r="Q9" s="64">
        <v>34.5</v>
      </c>
      <c r="R9" s="61">
        <v>1</v>
      </c>
      <c r="S9" s="62">
        <v>2</v>
      </c>
      <c r="T9" s="62">
        <v>4.5</v>
      </c>
      <c r="U9" s="63">
        <v>1</v>
      </c>
      <c r="V9" s="64">
        <v>4.5</v>
      </c>
      <c r="W9" s="65">
        <v>2</v>
      </c>
      <c r="X9" s="62">
        <v>1</v>
      </c>
      <c r="Y9" s="62">
        <v>3.5</v>
      </c>
      <c r="Z9" s="63">
        <v>2</v>
      </c>
      <c r="AA9" s="64">
        <v>3.5</v>
      </c>
    </row>
    <row r="10" spans="1:27" ht="15.75" x14ac:dyDescent="0.25">
      <c r="A10" s="60">
        <v>6</v>
      </c>
      <c r="B10" s="19" t="s">
        <v>20</v>
      </c>
      <c r="C10" s="48">
        <f t="shared" si="0"/>
        <v>12.5</v>
      </c>
      <c r="D10" s="45">
        <f t="shared" si="0"/>
        <v>71</v>
      </c>
      <c r="E10" s="45">
        <f t="shared" si="0"/>
        <v>96</v>
      </c>
      <c r="F10" s="46">
        <f t="shared" si="0"/>
        <v>12</v>
      </c>
      <c r="G10" s="47">
        <f t="shared" si="0"/>
        <v>94</v>
      </c>
      <c r="H10" s="170">
        <v>5</v>
      </c>
      <c r="I10" s="171">
        <v>35</v>
      </c>
      <c r="J10" s="171">
        <v>45.5</v>
      </c>
      <c r="K10" s="172">
        <v>5</v>
      </c>
      <c r="L10" s="173">
        <v>44</v>
      </c>
      <c r="M10" s="11">
        <v>4.5</v>
      </c>
      <c r="N10" s="12">
        <v>32</v>
      </c>
      <c r="O10" s="12">
        <v>41</v>
      </c>
      <c r="P10" s="13">
        <v>4</v>
      </c>
      <c r="Q10" s="24">
        <v>41</v>
      </c>
      <c r="R10" s="61">
        <v>2</v>
      </c>
      <c r="S10" s="62">
        <v>2</v>
      </c>
      <c r="T10" s="62">
        <v>4.5</v>
      </c>
      <c r="U10" s="63">
        <v>2</v>
      </c>
      <c r="V10" s="64">
        <v>4.5</v>
      </c>
      <c r="W10" s="65">
        <v>1</v>
      </c>
      <c r="X10" s="62">
        <v>2</v>
      </c>
      <c r="Y10" s="62">
        <v>5</v>
      </c>
      <c r="Z10" s="63">
        <v>1</v>
      </c>
      <c r="AA10" s="64">
        <v>4.5</v>
      </c>
    </row>
    <row r="11" spans="1:27" ht="15.75" x14ac:dyDescent="0.25">
      <c r="A11" s="58">
        <v>7</v>
      </c>
      <c r="B11" s="122" t="s">
        <v>22</v>
      </c>
      <c r="C11" s="48">
        <f t="shared" si="0"/>
        <v>12.5</v>
      </c>
      <c r="D11" s="45">
        <f t="shared" si="0"/>
        <v>66.5</v>
      </c>
      <c r="E11" s="45">
        <f t="shared" si="0"/>
        <v>93</v>
      </c>
      <c r="F11" s="46">
        <f t="shared" si="0"/>
        <v>12</v>
      </c>
      <c r="G11" s="47">
        <f t="shared" si="0"/>
        <v>86.5</v>
      </c>
      <c r="H11" s="35">
        <v>5</v>
      </c>
      <c r="I11" s="37">
        <v>31.5</v>
      </c>
      <c r="J11" s="37">
        <v>42</v>
      </c>
      <c r="K11" s="33">
        <v>5</v>
      </c>
      <c r="L11" s="39">
        <v>39</v>
      </c>
      <c r="M11" s="35">
        <v>4.5</v>
      </c>
      <c r="N11" s="37">
        <v>32.5</v>
      </c>
      <c r="O11" s="37">
        <v>41.5</v>
      </c>
      <c r="P11" s="33">
        <v>4</v>
      </c>
      <c r="Q11" s="39">
        <v>40</v>
      </c>
      <c r="R11" s="35">
        <v>1</v>
      </c>
      <c r="S11" s="37">
        <v>2</v>
      </c>
      <c r="T11" s="37">
        <v>5.5</v>
      </c>
      <c r="U11" s="33">
        <v>1</v>
      </c>
      <c r="V11" s="39">
        <v>4</v>
      </c>
      <c r="W11" s="35">
        <v>2</v>
      </c>
      <c r="X11" s="37">
        <v>0.5</v>
      </c>
      <c r="Y11" s="37">
        <v>4</v>
      </c>
      <c r="Z11" s="33">
        <v>2</v>
      </c>
      <c r="AA11" s="39">
        <v>3.5</v>
      </c>
    </row>
    <row r="12" spans="1:27" ht="15.75" x14ac:dyDescent="0.25">
      <c r="A12" s="58">
        <v>8</v>
      </c>
      <c r="B12" s="122" t="s">
        <v>27</v>
      </c>
      <c r="C12" s="123">
        <f t="shared" ref="C12:E15" si="1">H12+M12+R12+W12</f>
        <v>11.5</v>
      </c>
      <c r="D12" s="124">
        <f t="shared" si="1"/>
        <v>62.5</v>
      </c>
      <c r="E12" s="124">
        <f t="shared" si="1"/>
        <v>87</v>
      </c>
      <c r="F12" s="192">
        <v>2</v>
      </c>
      <c r="G12" s="125">
        <f>L12+Q12+V12+AA12</f>
        <v>81.5</v>
      </c>
      <c r="H12" s="21">
        <v>4</v>
      </c>
      <c r="I12" s="37">
        <v>26.5</v>
      </c>
      <c r="J12" s="37">
        <v>35</v>
      </c>
      <c r="K12" s="33">
        <v>3</v>
      </c>
      <c r="L12" s="39">
        <v>33</v>
      </c>
      <c r="M12" s="268">
        <v>4.5</v>
      </c>
      <c r="N12" s="37">
        <v>32.5</v>
      </c>
      <c r="O12" s="37">
        <v>42.5</v>
      </c>
      <c r="P12" s="33">
        <v>4</v>
      </c>
      <c r="Q12" s="39">
        <v>40</v>
      </c>
      <c r="R12" s="35">
        <v>1</v>
      </c>
      <c r="S12" s="37">
        <v>2</v>
      </c>
      <c r="T12" s="37">
        <v>4.5</v>
      </c>
      <c r="U12" s="33">
        <v>1</v>
      </c>
      <c r="V12" s="39">
        <v>4.5</v>
      </c>
      <c r="W12" s="43">
        <v>2</v>
      </c>
      <c r="X12" s="37">
        <v>1.5</v>
      </c>
      <c r="Y12" s="37">
        <v>5</v>
      </c>
      <c r="Z12" s="33">
        <v>2</v>
      </c>
      <c r="AA12" s="39">
        <v>4</v>
      </c>
    </row>
    <row r="13" spans="1:27" ht="15.75" x14ac:dyDescent="0.25">
      <c r="A13" s="58">
        <v>9</v>
      </c>
      <c r="B13" s="19" t="s">
        <v>25</v>
      </c>
      <c r="C13" s="48">
        <f t="shared" si="1"/>
        <v>10.5</v>
      </c>
      <c r="D13" s="45">
        <f t="shared" si="1"/>
        <v>62.5</v>
      </c>
      <c r="E13" s="45">
        <f t="shared" si="1"/>
        <v>83.5</v>
      </c>
      <c r="F13" s="46">
        <f>K13+P13+U13+Z13</f>
        <v>10</v>
      </c>
      <c r="G13" s="47">
        <f>L13+Q13+V13+AA13</f>
        <v>78</v>
      </c>
      <c r="H13" s="21">
        <v>4.5</v>
      </c>
      <c r="I13" s="22">
        <v>28</v>
      </c>
      <c r="J13" s="22">
        <v>36</v>
      </c>
      <c r="K13" s="20">
        <v>4</v>
      </c>
      <c r="L13" s="25">
        <v>33.5</v>
      </c>
      <c r="M13" s="184">
        <v>4</v>
      </c>
      <c r="N13" s="96">
        <v>30.5</v>
      </c>
      <c r="O13" s="96">
        <v>38.5</v>
      </c>
      <c r="P13" s="97">
        <v>4</v>
      </c>
      <c r="Q13" s="98">
        <v>36</v>
      </c>
      <c r="R13" s="35">
        <v>1</v>
      </c>
      <c r="S13" s="37">
        <v>2</v>
      </c>
      <c r="T13" s="37">
        <v>4.5</v>
      </c>
      <c r="U13" s="33">
        <v>1</v>
      </c>
      <c r="V13" s="39">
        <v>4.5</v>
      </c>
      <c r="W13" s="43">
        <v>1</v>
      </c>
      <c r="X13" s="37">
        <v>2</v>
      </c>
      <c r="Y13" s="37">
        <v>4.5</v>
      </c>
      <c r="Z13" s="33">
        <v>1</v>
      </c>
      <c r="AA13" s="39">
        <v>4</v>
      </c>
    </row>
    <row r="14" spans="1:27" ht="15.75" x14ac:dyDescent="0.25">
      <c r="A14" s="60">
        <v>10</v>
      </c>
      <c r="B14" s="221" t="s">
        <v>26</v>
      </c>
      <c r="C14" s="66">
        <f t="shared" si="1"/>
        <v>9.5</v>
      </c>
      <c r="D14" s="67">
        <f t="shared" si="1"/>
        <v>54.5</v>
      </c>
      <c r="E14" s="67">
        <f t="shared" si="1"/>
        <v>71.5</v>
      </c>
      <c r="F14" s="68">
        <f>K14+P14+U14+Z14</f>
        <v>9</v>
      </c>
      <c r="G14" s="69">
        <f>L14+Q14+V14+AA14</f>
        <v>67</v>
      </c>
      <c r="H14" s="61">
        <v>5</v>
      </c>
      <c r="I14" s="62">
        <v>28</v>
      </c>
      <c r="J14" s="62">
        <v>36.5</v>
      </c>
      <c r="K14" s="63">
        <v>5</v>
      </c>
      <c r="L14" s="64">
        <v>34.5</v>
      </c>
      <c r="M14" s="65">
        <v>4.5</v>
      </c>
      <c r="N14" s="62">
        <v>26.5</v>
      </c>
      <c r="O14" s="62">
        <v>35</v>
      </c>
      <c r="P14" s="63">
        <v>4</v>
      </c>
      <c r="Q14" s="64">
        <v>32.5</v>
      </c>
      <c r="R14" s="61"/>
      <c r="S14" s="62"/>
      <c r="T14" s="62"/>
      <c r="U14" s="63"/>
      <c r="V14" s="64"/>
      <c r="W14" s="168"/>
      <c r="X14" s="160"/>
      <c r="Y14" s="160"/>
      <c r="Z14" s="162"/>
      <c r="AA14" s="164"/>
    </row>
    <row r="15" spans="1:27" ht="16.5" thickBot="1" x14ac:dyDescent="0.3">
      <c r="A15" s="143">
        <v>11</v>
      </c>
      <c r="B15" s="53" t="s">
        <v>28</v>
      </c>
      <c r="C15" s="54">
        <f t="shared" si="1"/>
        <v>8</v>
      </c>
      <c r="D15" s="55">
        <f t="shared" si="1"/>
        <v>62.5</v>
      </c>
      <c r="E15" s="55">
        <f t="shared" si="1"/>
        <v>85</v>
      </c>
      <c r="F15" s="56">
        <f>K15+P15+U15+Z15</f>
        <v>5</v>
      </c>
      <c r="G15" s="144">
        <f>L15+Q15+V15+AA15</f>
        <v>79.5</v>
      </c>
      <c r="H15" s="36">
        <v>4</v>
      </c>
      <c r="I15" s="38">
        <v>27</v>
      </c>
      <c r="J15" s="38">
        <v>34.5</v>
      </c>
      <c r="K15" s="34">
        <v>2</v>
      </c>
      <c r="L15" s="40">
        <v>33</v>
      </c>
      <c r="M15" s="86">
        <v>2.5</v>
      </c>
      <c r="N15" s="38">
        <v>32.5</v>
      </c>
      <c r="O15" s="38">
        <v>40</v>
      </c>
      <c r="P15" s="34">
        <v>2</v>
      </c>
      <c r="Q15" s="40">
        <v>38.5</v>
      </c>
      <c r="R15" s="36">
        <v>1</v>
      </c>
      <c r="S15" s="38">
        <v>1.5</v>
      </c>
      <c r="T15" s="38">
        <v>5.5</v>
      </c>
      <c r="U15" s="34">
        <v>1</v>
      </c>
      <c r="V15" s="40">
        <v>4</v>
      </c>
      <c r="W15" s="86">
        <v>0.5</v>
      </c>
      <c r="X15" s="38">
        <v>1.5</v>
      </c>
      <c r="Y15" s="38">
        <v>5</v>
      </c>
      <c r="Z15" s="34">
        <v>0</v>
      </c>
      <c r="AA15" s="40">
        <v>4</v>
      </c>
    </row>
    <row r="16" spans="1:27" ht="15.75" thickTop="1" x14ac:dyDescent="0.25"/>
  </sheetData>
  <sortState ref="B5:AA15">
    <sortCondition descending="1" ref="C5:C15"/>
    <sortCondition descending="1" ref="D5:D15"/>
    <sortCondition descending="1" ref="E5:E15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activeCell="H20" sqref="H20"/>
    </sheetView>
  </sheetViews>
  <sheetFormatPr defaultRowHeight="15" x14ac:dyDescent="0.25"/>
  <cols>
    <col min="2" max="2" width="20.85546875" bestFit="1" customWidth="1"/>
    <col min="7" max="7" width="13" customWidth="1"/>
  </cols>
  <sheetData>
    <row r="1" spans="1:27" ht="18.75" x14ac:dyDescent="0.3">
      <c r="A1" s="312" t="s">
        <v>24</v>
      </c>
      <c r="B1" s="312"/>
      <c r="C1" s="312"/>
      <c r="D1" s="312"/>
      <c r="E1" s="312"/>
      <c r="F1" s="312"/>
      <c r="G1" s="312"/>
    </row>
    <row r="2" spans="1:27" ht="15.75" thickBot="1" x14ac:dyDescent="0.3"/>
    <row r="3" spans="1:27" ht="15.75" thickTop="1" x14ac:dyDescent="0.25">
      <c r="A3" s="313"/>
      <c r="B3" s="314"/>
      <c r="C3" s="314"/>
      <c r="D3" s="314"/>
      <c r="E3" s="314"/>
      <c r="F3" s="314"/>
      <c r="G3" s="315"/>
      <c r="H3" s="313" t="s">
        <v>17</v>
      </c>
      <c r="I3" s="314"/>
      <c r="J3" s="314"/>
      <c r="K3" s="314"/>
      <c r="L3" s="315"/>
      <c r="M3" s="313" t="s">
        <v>6</v>
      </c>
      <c r="N3" s="314"/>
      <c r="O3" s="314"/>
      <c r="P3" s="314"/>
      <c r="Q3" s="315"/>
      <c r="R3" s="313" t="s">
        <v>17</v>
      </c>
      <c r="S3" s="314"/>
      <c r="T3" s="314"/>
      <c r="U3" s="314"/>
      <c r="V3" s="315"/>
      <c r="W3" s="313" t="s">
        <v>6</v>
      </c>
      <c r="X3" s="314"/>
      <c r="Y3" s="314"/>
      <c r="Z3" s="314"/>
      <c r="AA3" s="315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13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13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13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13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13</v>
      </c>
    </row>
    <row r="5" spans="1:27" x14ac:dyDescent="0.25">
      <c r="A5" s="79">
        <v>1</v>
      </c>
      <c r="B5" s="114" t="s">
        <v>9</v>
      </c>
      <c r="C5" s="149">
        <f t="shared" ref="C5:G9" si="0">M5+H5+R5+W5</f>
        <v>23</v>
      </c>
      <c r="D5" s="150">
        <f t="shared" si="0"/>
        <v>79.5</v>
      </c>
      <c r="E5" s="150">
        <f t="shared" si="0"/>
        <v>109.5</v>
      </c>
      <c r="F5" s="150">
        <f t="shared" si="0"/>
        <v>22</v>
      </c>
      <c r="G5" s="151">
        <f t="shared" si="0"/>
        <v>99.5</v>
      </c>
      <c r="H5" s="115">
        <v>9</v>
      </c>
      <c r="I5" s="111">
        <v>37.5</v>
      </c>
      <c r="J5" s="111">
        <v>49</v>
      </c>
      <c r="K5" s="112">
        <v>9</v>
      </c>
      <c r="L5" s="113">
        <v>45</v>
      </c>
      <c r="M5" s="115">
        <v>9</v>
      </c>
      <c r="N5" s="111">
        <v>39</v>
      </c>
      <c r="O5" s="111">
        <v>50.5</v>
      </c>
      <c r="P5" s="112">
        <v>9</v>
      </c>
      <c r="Q5" s="113">
        <v>46.5</v>
      </c>
      <c r="R5" s="115">
        <v>2.5</v>
      </c>
      <c r="S5" s="111">
        <v>2</v>
      </c>
      <c r="T5" s="111">
        <v>5.5</v>
      </c>
      <c r="U5" s="112">
        <v>2</v>
      </c>
      <c r="V5" s="113">
        <v>4.5</v>
      </c>
      <c r="W5" s="115">
        <v>2.5</v>
      </c>
      <c r="X5" s="111">
        <v>1</v>
      </c>
      <c r="Y5" s="111">
        <v>4.5</v>
      </c>
      <c r="Z5" s="112">
        <v>2</v>
      </c>
      <c r="AA5" s="113">
        <v>3.5</v>
      </c>
    </row>
    <row r="6" spans="1:27" x14ac:dyDescent="0.25">
      <c r="A6" s="108">
        <v>2</v>
      </c>
      <c r="B6" s="109" t="s">
        <v>11</v>
      </c>
      <c r="C6" s="152">
        <f t="shared" si="0"/>
        <v>20</v>
      </c>
      <c r="D6" s="153">
        <f t="shared" si="0"/>
        <v>84</v>
      </c>
      <c r="E6" s="153">
        <f t="shared" si="0"/>
        <v>118.5</v>
      </c>
      <c r="F6" s="153">
        <f t="shared" si="0"/>
        <v>18</v>
      </c>
      <c r="G6" s="154">
        <f t="shared" si="0"/>
        <v>107</v>
      </c>
      <c r="H6" s="116">
        <v>7.5</v>
      </c>
      <c r="I6" s="96">
        <v>41</v>
      </c>
      <c r="J6" s="96">
        <v>55</v>
      </c>
      <c r="K6" s="97">
        <v>7</v>
      </c>
      <c r="L6" s="98">
        <v>50</v>
      </c>
      <c r="M6" s="115">
        <v>7.5</v>
      </c>
      <c r="N6" s="111">
        <v>39</v>
      </c>
      <c r="O6" s="111">
        <v>52.5</v>
      </c>
      <c r="P6" s="112">
        <v>7</v>
      </c>
      <c r="Q6" s="113">
        <v>48</v>
      </c>
      <c r="R6" s="116">
        <v>2.5</v>
      </c>
      <c r="S6" s="96">
        <v>2</v>
      </c>
      <c r="T6" s="96">
        <v>5.5</v>
      </c>
      <c r="U6" s="97">
        <v>2</v>
      </c>
      <c r="V6" s="98">
        <v>4.5</v>
      </c>
      <c r="W6" s="115">
        <v>2.5</v>
      </c>
      <c r="X6" s="111">
        <v>2</v>
      </c>
      <c r="Y6" s="111">
        <v>5.5</v>
      </c>
      <c r="Z6" s="112">
        <v>2</v>
      </c>
      <c r="AA6" s="113">
        <v>4.5</v>
      </c>
    </row>
    <row r="7" spans="1:27" x14ac:dyDescent="0.25">
      <c r="A7" s="70">
        <v>3</v>
      </c>
      <c r="B7" s="87" t="s">
        <v>7</v>
      </c>
      <c r="C7" s="155">
        <f t="shared" si="0"/>
        <v>19</v>
      </c>
      <c r="D7" s="156">
        <f t="shared" si="0"/>
        <v>80.5</v>
      </c>
      <c r="E7" s="156">
        <f t="shared" si="0"/>
        <v>111.5</v>
      </c>
      <c r="F7" s="156">
        <f t="shared" si="0"/>
        <v>17</v>
      </c>
      <c r="G7" s="157">
        <f t="shared" si="0"/>
        <v>103</v>
      </c>
      <c r="H7" s="94">
        <v>7</v>
      </c>
      <c r="I7" s="91">
        <v>37.5</v>
      </c>
      <c r="J7" s="91">
        <v>49</v>
      </c>
      <c r="K7" s="92">
        <v>6</v>
      </c>
      <c r="L7" s="93">
        <v>46.5</v>
      </c>
      <c r="M7" s="94">
        <v>6.5</v>
      </c>
      <c r="N7" s="91">
        <v>39</v>
      </c>
      <c r="O7" s="91">
        <v>51.5</v>
      </c>
      <c r="P7" s="92">
        <v>6</v>
      </c>
      <c r="Q7" s="93">
        <v>48</v>
      </c>
      <c r="R7" s="94">
        <v>2.5</v>
      </c>
      <c r="S7" s="91">
        <v>2</v>
      </c>
      <c r="T7" s="91">
        <v>6</v>
      </c>
      <c r="U7" s="92">
        <v>2</v>
      </c>
      <c r="V7" s="93">
        <v>4.5</v>
      </c>
      <c r="W7" s="94">
        <v>3</v>
      </c>
      <c r="X7" s="91">
        <v>2</v>
      </c>
      <c r="Y7" s="91">
        <v>5</v>
      </c>
      <c r="Z7" s="92">
        <v>3</v>
      </c>
      <c r="AA7" s="93">
        <v>4</v>
      </c>
    </row>
    <row r="8" spans="1:27" ht="15.75" x14ac:dyDescent="0.25">
      <c r="A8" s="247">
        <v>4</v>
      </c>
      <c r="B8" s="19" t="s">
        <v>10</v>
      </c>
      <c r="C8" s="117">
        <f t="shared" si="0"/>
        <v>16</v>
      </c>
      <c r="D8" s="100">
        <f t="shared" si="0"/>
        <v>75</v>
      </c>
      <c r="E8" s="100">
        <f t="shared" si="0"/>
        <v>103.5</v>
      </c>
      <c r="F8" s="100">
        <f t="shared" si="0"/>
        <v>15</v>
      </c>
      <c r="G8" s="101">
        <f t="shared" si="0"/>
        <v>96.6</v>
      </c>
      <c r="H8" s="21">
        <v>5</v>
      </c>
      <c r="I8" s="22">
        <v>34.5</v>
      </c>
      <c r="J8" s="22">
        <v>44.5</v>
      </c>
      <c r="K8" s="20">
        <v>5</v>
      </c>
      <c r="L8" s="25">
        <v>42</v>
      </c>
      <c r="M8" s="5">
        <v>6</v>
      </c>
      <c r="N8" s="4">
        <v>37.5</v>
      </c>
      <c r="O8" s="4">
        <v>49</v>
      </c>
      <c r="P8" s="3">
        <v>6</v>
      </c>
      <c r="Q8" s="23">
        <v>46.6</v>
      </c>
      <c r="R8" s="21">
        <v>2.5</v>
      </c>
      <c r="S8" s="22">
        <v>2</v>
      </c>
      <c r="T8" s="22">
        <v>5.5</v>
      </c>
      <c r="U8" s="20">
        <v>2</v>
      </c>
      <c r="V8" s="25">
        <v>4.5</v>
      </c>
      <c r="W8" s="5">
        <v>2.5</v>
      </c>
      <c r="X8" s="4">
        <v>1</v>
      </c>
      <c r="Y8" s="4">
        <v>4.5</v>
      </c>
      <c r="Z8" s="3">
        <v>2</v>
      </c>
      <c r="AA8" s="23">
        <v>3.5</v>
      </c>
    </row>
    <row r="9" spans="1:27" x14ac:dyDescent="0.25">
      <c r="A9" s="58">
        <v>5</v>
      </c>
      <c r="B9" s="19" t="s">
        <v>18</v>
      </c>
      <c r="C9" s="117">
        <f t="shared" si="0"/>
        <v>14</v>
      </c>
      <c r="D9" s="100">
        <f t="shared" si="0"/>
        <v>71.5</v>
      </c>
      <c r="E9" s="100">
        <f t="shared" si="0"/>
        <v>99.5</v>
      </c>
      <c r="F9" s="100">
        <f t="shared" si="0"/>
        <v>14</v>
      </c>
      <c r="G9" s="101">
        <f t="shared" si="0"/>
        <v>93</v>
      </c>
      <c r="H9" s="115">
        <v>5</v>
      </c>
      <c r="I9" s="111">
        <v>34.5</v>
      </c>
      <c r="J9" s="111">
        <v>44.5</v>
      </c>
      <c r="K9" s="112">
        <v>5</v>
      </c>
      <c r="L9" s="113">
        <v>42</v>
      </c>
      <c r="M9" s="115">
        <v>5</v>
      </c>
      <c r="N9" s="111">
        <v>35.5</v>
      </c>
      <c r="O9" s="111">
        <v>47</v>
      </c>
      <c r="P9" s="112">
        <v>5</v>
      </c>
      <c r="Q9" s="113">
        <v>44.5</v>
      </c>
      <c r="R9" s="115">
        <v>2</v>
      </c>
      <c r="S9" s="111">
        <v>1</v>
      </c>
      <c r="T9" s="111">
        <v>4</v>
      </c>
      <c r="U9" s="112">
        <v>2</v>
      </c>
      <c r="V9" s="113">
        <v>3</v>
      </c>
      <c r="W9" s="115">
        <v>2</v>
      </c>
      <c r="X9" s="111">
        <v>0.5</v>
      </c>
      <c r="Y9" s="111">
        <v>4</v>
      </c>
      <c r="Z9" s="112">
        <v>2</v>
      </c>
      <c r="AA9" s="113">
        <v>3.5</v>
      </c>
    </row>
    <row r="10" spans="1:27" x14ac:dyDescent="0.25">
      <c r="A10" s="130">
        <v>6</v>
      </c>
      <c r="B10" s="174"/>
      <c r="C10" s="117">
        <f t="shared" ref="C10:G12" si="1">M10+H10+R10+W10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1">
        <f t="shared" si="1"/>
        <v>0</v>
      </c>
      <c r="H10" s="175"/>
      <c r="I10" s="176"/>
      <c r="J10" s="176"/>
      <c r="K10" s="177"/>
      <c r="L10" s="178"/>
      <c r="M10" s="179"/>
      <c r="N10" s="180"/>
      <c r="O10" s="180"/>
      <c r="P10" s="181"/>
      <c r="Q10" s="182"/>
      <c r="R10" s="175"/>
      <c r="S10" s="176"/>
      <c r="T10" s="176"/>
      <c r="U10" s="177"/>
      <c r="V10" s="178"/>
      <c r="W10" s="179"/>
      <c r="X10" s="180"/>
      <c r="Y10" s="180"/>
      <c r="Z10" s="181"/>
      <c r="AA10" s="182"/>
    </row>
    <row r="11" spans="1:27" x14ac:dyDescent="0.25">
      <c r="A11" s="131">
        <v>7</v>
      </c>
      <c r="B11" s="169"/>
      <c r="C11" s="117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1">
        <f t="shared" si="1"/>
        <v>0</v>
      </c>
      <c r="H11" s="61"/>
      <c r="I11" s="62"/>
      <c r="J11" s="62"/>
      <c r="K11" s="63"/>
      <c r="L11" s="64"/>
      <c r="M11" s="61"/>
      <c r="N11" s="62"/>
      <c r="O11" s="62"/>
      <c r="P11" s="63"/>
      <c r="Q11" s="64"/>
      <c r="R11" s="61"/>
      <c r="S11" s="62"/>
      <c r="T11" s="62"/>
      <c r="U11" s="63"/>
      <c r="V11" s="64"/>
      <c r="W11" s="61"/>
      <c r="X11" s="62"/>
      <c r="Y11" s="62"/>
      <c r="Z11" s="63"/>
      <c r="AA11" s="64"/>
    </row>
    <row r="12" spans="1:27" ht="15.75" thickBot="1" x14ac:dyDescent="0.3">
      <c r="A12" s="59">
        <v>8</v>
      </c>
      <c r="B12" s="53"/>
      <c r="C12" s="118">
        <f t="shared" si="1"/>
        <v>0</v>
      </c>
      <c r="D12" s="119">
        <f t="shared" si="1"/>
        <v>0</v>
      </c>
      <c r="E12" s="119">
        <f t="shared" si="1"/>
        <v>0</v>
      </c>
      <c r="F12" s="119">
        <f t="shared" si="1"/>
        <v>0</v>
      </c>
      <c r="G12" s="120">
        <f t="shared" si="1"/>
        <v>0</v>
      </c>
      <c r="H12" s="36"/>
      <c r="I12" s="38"/>
      <c r="J12" s="38"/>
      <c r="K12" s="34"/>
      <c r="L12" s="40"/>
      <c r="M12" s="86"/>
      <c r="N12" s="38"/>
      <c r="O12" s="38"/>
      <c r="P12" s="34"/>
      <c r="Q12" s="40"/>
      <c r="R12" s="36"/>
      <c r="S12" s="38"/>
      <c r="T12" s="38"/>
      <c r="U12" s="34"/>
      <c r="V12" s="40"/>
      <c r="W12" s="86"/>
      <c r="X12" s="38"/>
      <c r="Y12" s="38"/>
      <c r="Z12" s="34"/>
      <c r="AA12" s="40"/>
    </row>
    <row r="13" spans="1:27" ht="15.75" thickTop="1" x14ac:dyDescent="0.25"/>
  </sheetData>
  <sortState ref="B5:Q9">
    <sortCondition descending="1" ref="C5:C9"/>
    <sortCondition descending="1" ref="D5:D9"/>
    <sortCondition descending="1" ref="E5:E9"/>
  </sortState>
  <mergeCells count="6">
    <mergeCell ref="A1:G1"/>
    <mergeCell ref="R3:V3"/>
    <mergeCell ref="W3:AA3"/>
    <mergeCell ref="A3:G3"/>
    <mergeCell ref="H3:L3"/>
    <mergeCell ref="M3:Q3"/>
  </mergeCell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rocznik 2009 i młodsi</vt:lpstr>
      <vt:lpstr>rocznik 2008-2006</vt:lpstr>
      <vt:lpstr>rocznik 2005-2003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2017-11-24T11:44:47Z</cp:lastPrinted>
  <dcterms:created xsi:type="dcterms:W3CDTF">2013-10-26T16:40:37Z</dcterms:created>
  <dcterms:modified xsi:type="dcterms:W3CDTF">2018-10-10T17:53:18Z</dcterms:modified>
</cp:coreProperties>
</file>