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a\Desktop\spiwla.dukla.pl\dokumenty_szachy\osmy\"/>
    </mc:Choice>
  </mc:AlternateContent>
  <bookViews>
    <workbookView xWindow="240" yWindow="75" windowWidth="20115" windowHeight="7995" tabRatio="404"/>
  </bookViews>
  <sheets>
    <sheet name="Klasyfikacja ogólna" sheetId="1" r:id="rId1"/>
    <sheet name="rocznik 2009 i młodsi" sheetId="3" r:id="rId2"/>
    <sheet name="rocznik 2008-2006" sheetId="2" r:id="rId3"/>
    <sheet name="rocznik 2005-2003" sheetId="4" r:id="rId4"/>
    <sheet name="Arkusz1" sheetId="5" state="hidden" r:id="rId5"/>
    <sheet name="Arkusz2" sheetId="6" state="hidden" r:id="rId6"/>
  </sheets>
  <definedNames>
    <definedName name="_xlnm._FilterDatabase" localSheetId="0" hidden="1">'Klasyfikacja ogólna'!$B$3:$Q$31</definedName>
    <definedName name="_xlnm._FilterDatabase" localSheetId="2" hidden="1">'rocznik 2008-2006'!$A$4:$G$4</definedName>
  </definedNames>
  <calcPr calcId="162913"/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C18" i="3" l="1"/>
  <c r="D18" i="3"/>
  <c r="E18" i="3"/>
  <c r="F18" i="3"/>
  <c r="G18" i="3"/>
  <c r="C15" i="3"/>
  <c r="D15" i="3"/>
  <c r="E15" i="3"/>
  <c r="F15" i="3"/>
  <c r="G15" i="3"/>
  <c r="C36" i="1" l="1"/>
  <c r="D36" i="1"/>
  <c r="E36" i="1"/>
  <c r="F36" i="1"/>
  <c r="G36" i="1"/>
  <c r="C27" i="1"/>
  <c r="D27" i="1"/>
  <c r="E27" i="1"/>
  <c r="F27" i="1"/>
  <c r="G27" i="1"/>
  <c r="C24" i="1"/>
  <c r="D24" i="1"/>
  <c r="E24" i="1"/>
  <c r="F24" i="1"/>
  <c r="G24" i="1"/>
  <c r="C20" i="1"/>
  <c r="D20" i="1"/>
  <c r="E20" i="1"/>
  <c r="F20" i="1"/>
  <c r="G20" i="1"/>
  <c r="G14" i="2" l="1"/>
  <c r="E14" i="2"/>
  <c r="D14" i="2"/>
  <c r="C14" i="2"/>
  <c r="C12" i="3"/>
  <c r="D12" i="3"/>
  <c r="E12" i="3"/>
  <c r="F12" i="3"/>
  <c r="G12" i="3"/>
  <c r="C14" i="3"/>
  <c r="D14" i="3"/>
  <c r="E14" i="3"/>
  <c r="F14" i="3"/>
  <c r="G14" i="3"/>
  <c r="C11" i="3"/>
  <c r="D11" i="3"/>
  <c r="E11" i="3"/>
  <c r="F11" i="3"/>
  <c r="G11" i="3"/>
  <c r="C8" i="3" l="1"/>
  <c r="D8" i="3"/>
  <c r="E8" i="3"/>
  <c r="F8" i="3"/>
  <c r="G8" i="3"/>
  <c r="C13" i="3" l="1"/>
  <c r="D13" i="3"/>
  <c r="E13" i="3"/>
  <c r="F13" i="3"/>
  <c r="G13" i="3"/>
  <c r="C17" i="3"/>
  <c r="D17" i="3"/>
  <c r="E17" i="3"/>
  <c r="F17" i="3"/>
  <c r="G17" i="3"/>
  <c r="C19" i="3"/>
  <c r="D19" i="3"/>
  <c r="E19" i="3"/>
  <c r="F19" i="3"/>
  <c r="G19" i="3"/>
  <c r="C9" i="3"/>
  <c r="D9" i="3"/>
  <c r="E9" i="3"/>
  <c r="F9" i="3"/>
  <c r="G9" i="3"/>
  <c r="C16" i="3"/>
  <c r="D16" i="3"/>
  <c r="E16" i="3"/>
  <c r="F16" i="3"/>
  <c r="G16" i="3"/>
  <c r="C5" i="3"/>
  <c r="D5" i="3"/>
  <c r="E5" i="3"/>
  <c r="F5" i="3"/>
  <c r="G5" i="3"/>
  <c r="C7" i="3"/>
  <c r="D7" i="3"/>
  <c r="E7" i="3"/>
  <c r="F7" i="3"/>
  <c r="G7" i="3"/>
  <c r="C6" i="4" l="1"/>
  <c r="D6" i="4"/>
  <c r="E6" i="4"/>
  <c r="F6" i="4"/>
  <c r="G6" i="4"/>
  <c r="C7" i="4"/>
  <c r="D7" i="4"/>
  <c r="E7" i="4"/>
  <c r="F7" i="4"/>
  <c r="G7" i="4"/>
  <c r="C8" i="4"/>
  <c r="D8" i="4"/>
  <c r="E8" i="4"/>
  <c r="F8" i="4"/>
  <c r="G8" i="4"/>
  <c r="C11" i="4"/>
  <c r="D11" i="4"/>
  <c r="E11" i="4"/>
  <c r="F11" i="4"/>
  <c r="G11" i="4"/>
  <c r="C9" i="4"/>
  <c r="D9" i="4"/>
  <c r="E9" i="4"/>
  <c r="F9" i="4"/>
  <c r="G9" i="4"/>
  <c r="C10" i="4"/>
  <c r="D10" i="4"/>
  <c r="E10" i="4"/>
  <c r="F10" i="4"/>
  <c r="G10" i="4"/>
  <c r="C12" i="4"/>
  <c r="D12" i="4"/>
  <c r="E12" i="4"/>
  <c r="F12" i="4"/>
  <c r="G12" i="4"/>
  <c r="G5" i="4"/>
  <c r="F5" i="4"/>
  <c r="E5" i="4"/>
  <c r="D5" i="4"/>
  <c r="C5" i="4"/>
  <c r="C6" i="2"/>
  <c r="D6" i="2"/>
  <c r="E6" i="2"/>
  <c r="F6" i="2"/>
  <c r="G6" i="2"/>
  <c r="C12" i="2"/>
  <c r="D12" i="2"/>
  <c r="E12" i="2"/>
  <c r="F12" i="2"/>
  <c r="G12" i="2"/>
  <c r="C5" i="2"/>
  <c r="D5" i="2"/>
  <c r="E5" i="2"/>
  <c r="F5" i="2"/>
  <c r="G5" i="2"/>
  <c r="C10" i="2"/>
  <c r="D10" i="2"/>
  <c r="E10" i="2"/>
  <c r="F10" i="2"/>
  <c r="G10" i="2"/>
  <c r="C7" i="2"/>
  <c r="D7" i="2"/>
  <c r="E7" i="2"/>
  <c r="F7" i="2"/>
  <c r="G7" i="2"/>
  <c r="C13" i="2"/>
  <c r="D13" i="2"/>
  <c r="E13" i="2"/>
  <c r="F13" i="2"/>
  <c r="G13" i="2"/>
  <c r="C8" i="2"/>
  <c r="D8" i="2"/>
  <c r="E8" i="2"/>
  <c r="F8" i="2"/>
  <c r="G8" i="2"/>
  <c r="C15" i="2"/>
  <c r="D15" i="2"/>
  <c r="E15" i="2"/>
  <c r="F15" i="2"/>
  <c r="G15" i="2"/>
  <c r="C11" i="2"/>
  <c r="D11" i="2"/>
  <c r="E11" i="2"/>
  <c r="F11" i="2"/>
  <c r="G11" i="2"/>
  <c r="G9" i="2"/>
  <c r="F9" i="2"/>
  <c r="E9" i="2"/>
  <c r="D9" i="2"/>
  <c r="C9" i="2"/>
  <c r="C10" i="3"/>
  <c r="D10" i="3"/>
  <c r="E10" i="3"/>
  <c r="F10" i="3"/>
  <c r="G10" i="3"/>
  <c r="C20" i="3"/>
  <c r="D20" i="3"/>
  <c r="E20" i="3"/>
  <c r="F20" i="3"/>
  <c r="G20" i="3"/>
  <c r="G6" i="3"/>
  <c r="F6" i="3"/>
  <c r="E6" i="3"/>
  <c r="D6" i="3"/>
  <c r="C6" i="3"/>
  <c r="C35" i="1" l="1"/>
  <c r="D35" i="1"/>
  <c r="E35" i="1"/>
  <c r="F35" i="1"/>
  <c r="G35" i="1"/>
  <c r="C25" i="1" l="1"/>
  <c r="D25" i="1"/>
  <c r="E25" i="1"/>
  <c r="F25" i="1"/>
  <c r="G25" i="1"/>
  <c r="C14" i="1" l="1"/>
  <c r="D14" i="1"/>
  <c r="E14" i="1"/>
  <c r="F14" i="1"/>
  <c r="G14" i="1"/>
  <c r="G7" i="1"/>
  <c r="F7" i="1"/>
  <c r="E7" i="1"/>
  <c r="D7" i="1"/>
  <c r="C7" i="1"/>
  <c r="C34" i="1"/>
  <c r="D34" i="1"/>
  <c r="E34" i="1"/>
  <c r="F34" i="1"/>
  <c r="G34" i="1"/>
  <c r="G26" i="1"/>
  <c r="F26" i="1"/>
  <c r="E26" i="1"/>
  <c r="D26" i="1"/>
  <c r="C26" i="1"/>
  <c r="G28" i="1"/>
  <c r="F28" i="1"/>
  <c r="E28" i="1"/>
  <c r="D28" i="1"/>
  <c r="C28" i="1"/>
  <c r="G15" i="1"/>
  <c r="F15" i="1"/>
  <c r="E15" i="1"/>
  <c r="D15" i="1"/>
  <c r="C15" i="1"/>
  <c r="G29" i="1"/>
  <c r="F29" i="1"/>
  <c r="E29" i="1"/>
  <c r="D29" i="1"/>
  <c r="C29" i="1"/>
  <c r="G17" i="1"/>
  <c r="F17" i="1"/>
  <c r="E17" i="1"/>
  <c r="D17" i="1"/>
  <c r="C17" i="1"/>
  <c r="G12" i="1"/>
  <c r="F12" i="1"/>
  <c r="E12" i="1"/>
  <c r="D12" i="1"/>
  <c r="C12" i="1"/>
  <c r="G23" i="1"/>
  <c r="F23" i="1"/>
  <c r="E23" i="1"/>
  <c r="D23" i="1"/>
  <c r="C23" i="1"/>
  <c r="G16" i="1"/>
  <c r="F16" i="1"/>
  <c r="E16" i="1"/>
  <c r="D16" i="1"/>
  <c r="C16" i="1"/>
  <c r="G13" i="1"/>
  <c r="F13" i="1"/>
  <c r="E13" i="1"/>
  <c r="D13" i="1"/>
  <c r="C13" i="1"/>
  <c r="G18" i="1"/>
  <c r="F18" i="1"/>
  <c r="E18" i="1"/>
  <c r="D18" i="1"/>
  <c r="C18" i="1"/>
  <c r="G32" i="1"/>
  <c r="F32" i="1"/>
  <c r="E32" i="1"/>
  <c r="D32" i="1"/>
  <c r="C32" i="1"/>
  <c r="G22" i="1"/>
  <c r="F22" i="1"/>
  <c r="E22" i="1"/>
  <c r="D22" i="1"/>
  <c r="C22" i="1"/>
  <c r="G11" i="1"/>
  <c r="F11" i="1"/>
  <c r="E11" i="1"/>
  <c r="D11" i="1"/>
  <c r="C11" i="1"/>
  <c r="C8" i="1"/>
  <c r="D8" i="1"/>
  <c r="E8" i="1"/>
  <c r="F8" i="1"/>
  <c r="G8" i="1"/>
  <c r="G19" i="1"/>
  <c r="F19" i="1"/>
  <c r="E19" i="1"/>
  <c r="D19" i="1"/>
  <c r="C19" i="1"/>
  <c r="G9" i="1"/>
  <c r="F9" i="1"/>
  <c r="E9" i="1"/>
  <c r="D9" i="1"/>
  <c r="C9" i="1"/>
  <c r="G10" i="1"/>
  <c r="F10" i="1"/>
  <c r="E10" i="1"/>
  <c r="D10" i="1"/>
  <c r="C10" i="1"/>
  <c r="G30" i="1"/>
  <c r="F30" i="1"/>
  <c r="E30" i="1"/>
  <c r="D30" i="1"/>
  <c r="C30" i="1"/>
  <c r="G21" i="1"/>
  <c r="F21" i="1"/>
  <c r="E21" i="1"/>
  <c r="D21" i="1"/>
  <c r="C21" i="1"/>
  <c r="G5" i="1"/>
  <c r="F5" i="1"/>
  <c r="E5" i="1"/>
  <c r="D5" i="1"/>
  <c r="C5" i="1"/>
  <c r="G6" i="1"/>
  <c r="F6" i="1"/>
  <c r="E6" i="1"/>
  <c r="D6" i="1"/>
  <c r="C6" i="1"/>
  <c r="C33" i="1"/>
  <c r="D33" i="1"/>
  <c r="E33" i="1"/>
  <c r="F33" i="1"/>
  <c r="G33" i="1"/>
</calcChain>
</file>

<file path=xl/sharedStrings.xml><?xml version="1.0" encoding="utf-8"?>
<sst xmlns="http://schemas.openxmlformats.org/spreadsheetml/2006/main" count="193" uniqueCount="49">
  <si>
    <t>M-ce</t>
  </si>
  <si>
    <t>Nazwisko Imię</t>
  </si>
  <si>
    <t>Wins</t>
  </si>
  <si>
    <t>Pkt,</t>
  </si>
  <si>
    <t>MBch,</t>
  </si>
  <si>
    <t>Bch,</t>
  </si>
  <si>
    <t>Turniej P15'</t>
  </si>
  <si>
    <t>Fornal Grzegorz</t>
  </si>
  <si>
    <t>Kowalewski Paweł</t>
  </si>
  <si>
    <t>Kucza Arkadiusz</t>
  </si>
  <si>
    <t>Mysza Witold</t>
  </si>
  <si>
    <t>Kucza Kamil</t>
  </si>
  <si>
    <t>Fornal Adrian</t>
  </si>
  <si>
    <t>CBch</t>
  </si>
  <si>
    <t>Bożętka Karol</t>
  </si>
  <si>
    <t>Rygiel Kacper</t>
  </si>
  <si>
    <t>Zając Magdalena</t>
  </si>
  <si>
    <t>Turniej P60'</t>
  </si>
  <si>
    <t>Wierdak Wiktoria</t>
  </si>
  <si>
    <t>Drajewicz Karol</t>
  </si>
  <si>
    <t>Kowalewska Anna</t>
  </si>
  <si>
    <t>Liga Burmistrza - Klasyfikacja ogólna</t>
  </si>
  <si>
    <t>Bek Wiktor</t>
  </si>
  <si>
    <t xml:space="preserve"> Liga Burmistrza - Wyniki rocznik 2007-2010</t>
  </si>
  <si>
    <t>Liga Burmisrza - Wyniki rocznik 2005-2003</t>
  </si>
  <si>
    <t>Szczepanik Kacper</t>
  </si>
  <si>
    <t>Mysza Maria</t>
  </si>
  <si>
    <t>Strojny Patryk</t>
  </si>
  <si>
    <t>Szczurek Paweł</t>
  </si>
  <si>
    <t>Szczurek Dawid</t>
  </si>
  <si>
    <t>Cichoń Szymon</t>
  </si>
  <si>
    <t>Uliasz Igor</t>
  </si>
  <si>
    <t>Chłap Szymon</t>
  </si>
  <si>
    <t>Cygler Anna</t>
  </si>
  <si>
    <t>Uliasz Mikołaj</t>
  </si>
  <si>
    <t>Wróbel Franciszek</t>
  </si>
  <si>
    <t>Bąk, Wiktoria</t>
  </si>
  <si>
    <t>Szwast Wiktor</t>
  </si>
  <si>
    <t>Sobolewska Zofia</t>
  </si>
  <si>
    <t>Torba Wojciech</t>
  </si>
  <si>
    <t>Kowalewska Magdalena</t>
  </si>
  <si>
    <t>Bąk Wiktoria</t>
  </si>
  <si>
    <t>Turniej P60'+10"</t>
  </si>
  <si>
    <t>Turniej P15'+5"</t>
  </si>
  <si>
    <t>Fornal Kamil</t>
  </si>
  <si>
    <t xml:space="preserve"> </t>
  </si>
  <si>
    <t>Słyś Jan</t>
  </si>
  <si>
    <t>Lenik Magdalena</t>
  </si>
  <si>
    <t>Liga Burmistrza - Wyniki rocznik 2008-2006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</si>
</sst>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2"/>
      <color rgb="FFFFC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Fill="1" applyBorder="1"/>
    <xf numFmtId="0" fontId="2" fillId="0" borderId="9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7" xfId="0" applyFont="1" applyBorder="1"/>
    <xf numFmtId="164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5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/>
    <xf numFmtId="0" fontId="2" fillId="0" borderId="17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164" fontId="5" fillId="0" borderId="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0" borderId="10" xfId="0" applyFont="1" applyBorder="1"/>
    <xf numFmtId="0" fontId="14" fillId="0" borderId="10" xfId="0" applyFont="1" applyBorder="1"/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8" fillId="0" borderId="10" xfId="0" applyFont="1" applyBorder="1"/>
    <xf numFmtId="164" fontId="0" fillId="0" borderId="5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5" fillId="0" borderId="1" xfId="0" applyFont="1" applyBorder="1"/>
    <xf numFmtId="0" fontId="5" fillId="0" borderId="1" xfId="0" applyFont="1" applyFill="1" applyBorder="1"/>
    <xf numFmtId="2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2" fontId="5" fillId="0" borderId="27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16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3" fillId="0" borderId="21" xfId="0" applyFont="1" applyBorder="1"/>
    <xf numFmtId="164" fontId="0" fillId="0" borderId="23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/>
    <xf numFmtId="164" fontId="21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0" fontId="16" fillId="0" borderId="1" xfId="0" applyFont="1" applyBorder="1"/>
    <xf numFmtId="164" fontId="22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0" fontId="17" fillId="0" borderId="1" xfId="0" applyFont="1" applyBorder="1"/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8" fillId="2" borderId="1" xfId="0" applyFont="1" applyFill="1" applyBorder="1"/>
    <xf numFmtId="164" fontId="19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/>
    <xf numFmtId="164" fontId="5" fillId="2" borderId="1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5" fillId="0" borderId="10" xfId="0" applyFont="1" applyFill="1" applyBorder="1"/>
    <xf numFmtId="2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3" fillId="0" borderId="1" xfId="0" applyFont="1" applyFill="1" applyBorder="1"/>
    <xf numFmtId="164" fontId="24" fillId="0" borderId="1" xfId="0" applyNumberFormat="1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2" fontId="24" fillId="0" borderId="3" xfId="0" applyNumberFormat="1" applyFont="1" applyBorder="1" applyAlignment="1">
      <alignment horizontal="center" vertical="center" wrapText="1"/>
    </xf>
    <xf numFmtId="0" fontId="8" fillId="0" borderId="1" xfId="0" applyFont="1" applyFill="1" applyBorder="1"/>
    <xf numFmtId="2" fontId="0" fillId="0" borderId="21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/>
    </xf>
    <xf numFmtId="164" fontId="0" fillId="0" borderId="26" xfId="0" applyNumberFormat="1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/>
    </xf>
    <xf numFmtId="2" fontId="0" fillId="0" borderId="2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3" xfId="0" applyBorder="1"/>
    <xf numFmtId="0" fontId="3" fillId="0" borderId="7" xfId="0" applyFont="1" applyFill="1" applyBorder="1"/>
    <xf numFmtId="2" fontId="3" fillId="0" borderId="8" xfId="0" applyNumberFormat="1" applyFont="1" applyFill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2" borderId="10" xfId="0" applyFont="1" applyFill="1" applyBorder="1"/>
    <xf numFmtId="2" fontId="0" fillId="0" borderId="24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2" fontId="0" fillId="0" borderId="25" xfId="0" applyNumberFormat="1" applyFont="1" applyBorder="1" applyAlignment="1">
      <alignment horizontal="center" vertical="center"/>
    </xf>
    <xf numFmtId="0" fontId="9" fillId="0" borderId="1" xfId="0" applyFont="1" applyFill="1" applyBorder="1"/>
    <xf numFmtId="164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164" fontId="0" fillId="0" borderId="26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2" fontId="25" fillId="0" borderId="3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164" fontId="0" fillId="0" borderId="28" xfId="0" applyNumberFormat="1" applyFont="1" applyFill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/>
    </xf>
    <xf numFmtId="2" fontId="0" fillId="0" borderId="24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0" fontId="0" fillId="0" borderId="10" xfId="0" applyFont="1" applyFill="1" applyBorder="1"/>
    <xf numFmtId="0" fontId="3" fillId="0" borderId="18" xfId="0" applyFont="1" applyFill="1" applyBorder="1"/>
    <xf numFmtId="0" fontId="3" fillId="0" borderId="1" xfId="0" applyFont="1" applyBorder="1" applyAlignment="1">
      <alignment horizontal="left" vertical="center" wrapText="1"/>
    </xf>
    <xf numFmtId="0" fontId="0" fillId="0" borderId="9" xfId="0" applyBorder="1"/>
    <xf numFmtId="164" fontId="0" fillId="0" borderId="6" xfId="0" applyNumberFormat="1" applyFont="1" applyBorder="1" applyAlignment="1">
      <alignment horizontal="center" vertical="center"/>
    </xf>
    <xf numFmtId="0" fontId="0" fillId="0" borderId="10" xfId="0" applyBorder="1"/>
    <xf numFmtId="2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1" xfId="0" applyBorder="1"/>
    <xf numFmtId="2" fontId="0" fillId="0" borderId="8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0" borderId="10" xfId="0" applyFont="1" applyBorder="1"/>
    <xf numFmtId="0" fontId="5" fillId="0" borderId="7" xfId="0" applyFont="1" applyFill="1" applyBorder="1"/>
    <xf numFmtId="164" fontId="5" fillId="0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>
      <selection activeCell="AD13" sqref="AD13"/>
    </sheetView>
  </sheetViews>
  <sheetFormatPr defaultRowHeight="15" x14ac:dyDescent="0.25"/>
  <cols>
    <col min="1" max="1" width="5.42578125" customWidth="1"/>
    <col min="2" max="2" width="23.85546875" style="1" bestFit="1" customWidth="1"/>
    <col min="3" max="3" width="6.85546875" bestFit="1" customWidth="1"/>
    <col min="4" max="5" width="7.28515625" bestFit="1" customWidth="1"/>
    <col min="6" max="6" width="5.5703125" bestFit="1" customWidth="1"/>
    <col min="7" max="7" width="7.28515625" bestFit="1" customWidth="1"/>
    <col min="8" max="8" width="4.42578125" customWidth="1"/>
    <col min="9" max="9" width="6.7109375" customWidth="1"/>
    <col min="10" max="10" width="6.140625" customWidth="1"/>
    <col min="11" max="11" width="5.5703125" customWidth="1"/>
    <col min="12" max="12" width="6.140625" bestFit="1" customWidth="1"/>
    <col min="13" max="13" width="4.42578125" customWidth="1"/>
    <col min="14" max="14" width="6.5703125" customWidth="1"/>
    <col min="15" max="15" width="6.140625" customWidth="1"/>
    <col min="16" max="16" width="5.5703125" customWidth="1"/>
    <col min="17" max="17" width="6.140625" bestFit="1" customWidth="1"/>
    <col min="18" max="18" width="4.5703125" bestFit="1" customWidth="1"/>
    <col min="19" max="20" width="6.7109375" bestFit="1" customWidth="1"/>
    <col min="21" max="21" width="5.7109375" bestFit="1" customWidth="1"/>
    <col min="22" max="22" width="6.140625" bestFit="1" customWidth="1"/>
    <col min="23" max="23" width="4.7109375" bestFit="1" customWidth="1"/>
    <col min="24" max="24" width="6.85546875" bestFit="1" customWidth="1"/>
    <col min="25" max="25" width="6.28515625" bestFit="1" customWidth="1"/>
    <col min="26" max="26" width="5.85546875" bestFit="1" customWidth="1"/>
    <col min="27" max="27" width="6.28515625" bestFit="1" customWidth="1"/>
  </cols>
  <sheetData>
    <row r="1" spans="1:27" x14ac:dyDescent="0.25">
      <c r="A1" s="312" t="s">
        <v>21</v>
      </c>
      <c r="B1" s="312"/>
      <c r="C1" s="312"/>
      <c r="D1" s="312"/>
      <c r="E1" s="312"/>
      <c r="F1" s="312"/>
      <c r="G1" s="312"/>
    </row>
    <row r="2" spans="1:27" ht="15.75" thickBot="1" x14ac:dyDescent="0.3"/>
    <row r="3" spans="1:27" ht="15.75" thickTop="1" x14ac:dyDescent="0.25">
      <c r="A3" s="313"/>
      <c r="B3" s="314"/>
      <c r="C3" s="314"/>
      <c r="D3" s="314"/>
      <c r="E3" s="314"/>
      <c r="F3" s="314"/>
      <c r="G3" s="315"/>
      <c r="H3" s="313" t="s">
        <v>42</v>
      </c>
      <c r="I3" s="314"/>
      <c r="J3" s="314"/>
      <c r="K3" s="314"/>
      <c r="L3" s="315"/>
      <c r="M3" s="313" t="s">
        <v>43</v>
      </c>
      <c r="N3" s="314"/>
      <c r="O3" s="314"/>
      <c r="P3" s="314"/>
      <c r="Q3" s="315"/>
      <c r="R3" s="313" t="s">
        <v>17</v>
      </c>
      <c r="S3" s="314"/>
      <c r="T3" s="314"/>
      <c r="U3" s="314"/>
      <c r="V3" s="315"/>
      <c r="W3" s="313" t="s">
        <v>6</v>
      </c>
      <c r="X3" s="314"/>
      <c r="Y3" s="314"/>
      <c r="Z3" s="314"/>
      <c r="AA3" s="315"/>
    </row>
    <row r="4" spans="1:27" ht="30" x14ac:dyDescent="0.25">
      <c r="A4" s="68" t="s">
        <v>0</v>
      </c>
      <c r="B4" s="14" t="s">
        <v>1</v>
      </c>
      <c r="C4" s="14" t="s">
        <v>3</v>
      </c>
      <c r="D4" s="14" t="s">
        <v>4</v>
      </c>
      <c r="E4" s="14" t="s">
        <v>5</v>
      </c>
      <c r="F4" s="14" t="s">
        <v>2</v>
      </c>
      <c r="G4" s="42" t="s">
        <v>13</v>
      </c>
      <c r="H4" s="40" t="s">
        <v>3</v>
      </c>
      <c r="I4" s="14" t="s">
        <v>4</v>
      </c>
      <c r="J4" s="14" t="s">
        <v>5</v>
      </c>
      <c r="K4" s="14" t="s">
        <v>2</v>
      </c>
      <c r="L4" s="42" t="s">
        <v>13</v>
      </c>
      <c r="M4" s="40" t="s">
        <v>3</v>
      </c>
      <c r="N4" s="14" t="s">
        <v>4</v>
      </c>
      <c r="O4" s="14" t="s">
        <v>5</v>
      </c>
      <c r="P4" s="14" t="s">
        <v>2</v>
      </c>
      <c r="Q4" s="42" t="s">
        <v>13</v>
      </c>
      <c r="R4" s="40" t="s">
        <v>3</v>
      </c>
      <c r="S4" s="14" t="s">
        <v>4</v>
      </c>
      <c r="T4" s="14" t="s">
        <v>5</v>
      </c>
      <c r="U4" s="14" t="s">
        <v>2</v>
      </c>
      <c r="V4" s="42" t="s">
        <v>13</v>
      </c>
      <c r="W4" s="40" t="s">
        <v>3</v>
      </c>
      <c r="X4" s="14" t="s">
        <v>4</v>
      </c>
      <c r="Y4" s="14" t="s">
        <v>5</v>
      </c>
      <c r="Z4" s="14" t="s">
        <v>2</v>
      </c>
      <c r="AA4" s="42" t="s">
        <v>13</v>
      </c>
    </row>
    <row r="5" spans="1:27" s="67" customFormat="1" ht="15.75" x14ac:dyDescent="0.25">
      <c r="A5" s="86">
        <v>1</v>
      </c>
      <c r="B5" s="102" t="s">
        <v>9</v>
      </c>
      <c r="C5" s="76">
        <f>M5+H5+R5+W5</f>
        <v>35</v>
      </c>
      <c r="D5" s="77">
        <f>N5+I5+S5+X5</f>
        <v>153</v>
      </c>
      <c r="E5" s="77">
        <f>O5+J5+T5+Y5</f>
        <v>199.5</v>
      </c>
      <c r="F5" s="81">
        <f>P5+K5+U5+Z5</f>
        <v>34</v>
      </c>
      <c r="G5" s="78">
        <f>Q5+L5+V5+AA5</f>
        <v>183.5</v>
      </c>
      <c r="H5" s="110">
        <v>9</v>
      </c>
      <c r="I5" s="106">
        <v>37.5</v>
      </c>
      <c r="J5" s="106">
        <v>49</v>
      </c>
      <c r="K5" s="107">
        <v>9</v>
      </c>
      <c r="L5" s="108">
        <v>45</v>
      </c>
      <c r="M5" s="110">
        <v>9</v>
      </c>
      <c r="N5" s="106">
        <v>39</v>
      </c>
      <c r="O5" s="106">
        <v>50.5</v>
      </c>
      <c r="P5" s="107">
        <v>9</v>
      </c>
      <c r="Q5" s="108">
        <v>46.5</v>
      </c>
      <c r="R5" s="110">
        <v>8.5</v>
      </c>
      <c r="S5" s="106">
        <v>39</v>
      </c>
      <c r="T5" s="106">
        <v>50</v>
      </c>
      <c r="U5" s="107">
        <v>8</v>
      </c>
      <c r="V5" s="108">
        <v>46</v>
      </c>
      <c r="W5" s="110">
        <v>8.5</v>
      </c>
      <c r="X5" s="106">
        <v>37.5</v>
      </c>
      <c r="Y5" s="106">
        <v>50</v>
      </c>
      <c r="Z5" s="107">
        <v>8</v>
      </c>
      <c r="AA5" s="108">
        <v>46</v>
      </c>
    </row>
    <row r="6" spans="1:27" s="67" customFormat="1" ht="15.75" x14ac:dyDescent="0.25">
      <c r="A6" s="86">
        <v>2</v>
      </c>
      <c r="B6" s="101" t="s">
        <v>11</v>
      </c>
      <c r="C6" s="69">
        <f t="shared" ref="C6:C19" si="0">M6+H6+R6+W6</f>
        <v>27.5</v>
      </c>
      <c r="D6" s="70">
        <f t="shared" ref="D6:D19" si="1">N6+I6+S6+X6</f>
        <v>160.5</v>
      </c>
      <c r="E6" s="70">
        <f t="shared" ref="E6:E19" si="2">O6+J6+T6+Y6</f>
        <v>212</v>
      </c>
      <c r="F6" s="80">
        <f>K6+P6+U6+Z6</f>
        <v>25</v>
      </c>
      <c r="G6" s="71">
        <f t="shared" ref="G6:G19" si="3">Q6+L6+V6+AA6</f>
        <v>195.5</v>
      </c>
      <c r="H6" s="111">
        <v>7.5</v>
      </c>
      <c r="I6" s="92">
        <v>41</v>
      </c>
      <c r="J6" s="92">
        <v>55</v>
      </c>
      <c r="K6" s="93">
        <v>7</v>
      </c>
      <c r="L6" s="94">
        <v>50</v>
      </c>
      <c r="M6" s="110">
        <v>7.5</v>
      </c>
      <c r="N6" s="106">
        <v>39</v>
      </c>
      <c r="O6" s="106">
        <v>52.5</v>
      </c>
      <c r="P6" s="107">
        <v>7</v>
      </c>
      <c r="Q6" s="108">
        <v>48</v>
      </c>
      <c r="R6" s="111">
        <v>7</v>
      </c>
      <c r="S6" s="92">
        <v>40</v>
      </c>
      <c r="T6" s="92">
        <v>52</v>
      </c>
      <c r="U6" s="93">
        <v>6</v>
      </c>
      <c r="V6" s="94">
        <v>48.5</v>
      </c>
      <c r="W6" s="110">
        <v>5.5</v>
      </c>
      <c r="X6" s="106">
        <v>40.5</v>
      </c>
      <c r="Y6" s="106">
        <v>52.5</v>
      </c>
      <c r="Z6" s="107">
        <v>5</v>
      </c>
      <c r="AA6" s="108">
        <v>49</v>
      </c>
    </row>
    <row r="7" spans="1:27" s="67" customFormat="1" ht="15.75" x14ac:dyDescent="0.25">
      <c r="A7" s="86">
        <v>3</v>
      </c>
      <c r="B7" s="189" t="s">
        <v>7</v>
      </c>
      <c r="C7" s="190">
        <f t="shared" si="0"/>
        <v>26</v>
      </c>
      <c r="D7" s="191">
        <f t="shared" si="1"/>
        <v>155.5</v>
      </c>
      <c r="E7" s="191">
        <f t="shared" si="2"/>
        <v>203</v>
      </c>
      <c r="F7" s="192">
        <f>K7+P7+U7+Z7</f>
        <v>24</v>
      </c>
      <c r="G7" s="193">
        <f t="shared" si="3"/>
        <v>190.5</v>
      </c>
      <c r="H7" s="90">
        <v>7</v>
      </c>
      <c r="I7" s="87">
        <v>37.5</v>
      </c>
      <c r="J7" s="87">
        <v>49</v>
      </c>
      <c r="K7" s="88">
        <v>6</v>
      </c>
      <c r="L7" s="89">
        <v>46.5</v>
      </c>
      <c r="M7" s="90">
        <v>6.5</v>
      </c>
      <c r="N7" s="87">
        <v>39</v>
      </c>
      <c r="O7" s="87">
        <v>51.5</v>
      </c>
      <c r="P7" s="88">
        <v>6</v>
      </c>
      <c r="Q7" s="89">
        <v>48</v>
      </c>
      <c r="R7" s="90">
        <v>6.5</v>
      </c>
      <c r="S7" s="87">
        <v>39.5</v>
      </c>
      <c r="T7" s="87">
        <v>51.5</v>
      </c>
      <c r="U7" s="88">
        <v>6</v>
      </c>
      <c r="V7" s="89">
        <v>48</v>
      </c>
      <c r="W7" s="90">
        <v>6</v>
      </c>
      <c r="X7" s="87">
        <v>39.5</v>
      </c>
      <c r="Y7" s="87">
        <v>51</v>
      </c>
      <c r="Z7" s="88">
        <v>6</v>
      </c>
      <c r="AA7" s="89">
        <v>48</v>
      </c>
    </row>
    <row r="8" spans="1:27" s="67" customFormat="1" ht="15.75" x14ac:dyDescent="0.25">
      <c r="A8" s="86">
        <v>4</v>
      </c>
      <c r="B8" s="171" t="s">
        <v>10</v>
      </c>
      <c r="C8" s="172">
        <f t="shared" si="0"/>
        <v>26</v>
      </c>
      <c r="D8" s="173">
        <f t="shared" si="1"/>
        <v>150</v>
      </c>
      <c r="E8" s="173">
        <f t="shared" si="2"/>
        <v>195</v>
      </c>
      <c r="F8" s="174">
        <f>P8+K8+U8+Z8</f>
        <v>25</v>
      </c>
      <c r="G8" s="175">
        <f t="shared" si="3"/>
        <v>183.6</v>
      </c>
      <c r="H8" s="19">
        <v>5</v>
      </c>
      <c r="I8" s="20">
        <v>34.5</v>
      </c>
      <c r="J8" s="20">
        <v>44.5</v>
      </c>
      <c r="K8" s="18">
        <v>5</v>
      </c>
      <c r="L8" s="23">
        <v>42</v>
      </c>
      <c r="M8" s="5">
        <v>6</v>
      </c>
      <c r="N8" s="4">
        <v>37.5</v>
      </c>
      <c r="O8" s="4">
        <v>49</v>
      </c>
      <c r="P8" s="3">
        <v>6</v>
      </c>
      <c r="Q8" s="21">
        <v>46.6</v>
      </c>
      <c r="R8" s="19">
        <v>6.5</v>
      </c>
      <c r="S8" s="20">
        <v>40</v>
      </c>
      <c r="T8" s="20">
        <v>53</v>
      </c>
      <c r="U8" s="18">
        <v>6</v>
      </c>
      <c r="V8" s="23">
        <v>48.5</v>
      </c>
      <c r="W8" s="5">
        <v>8.5</v>
      </c>
      <c r="X8" s="4">
        <v>38</v>
      </c>
      <c r="Y8" s="4">
        <v>48.5</v>
      </c>
      <c r="Z8" s="3">
        <v>8</v>
      </c>
      <c r="AA8" s="21">
        <v>46.5</v>
      </c>
    </row>
    <row r="9" spans="1:27" s="67" customFormat="1" ht="15.75" x14ac:dyDescent="0.25">
      <c r="A9" s="86">
        <v>5</v>
      </c>
      <c r="B9" s="182" t="s">
        <v>15</v>
      </c>
      <c r="C9" s="136">
        <f t="shared" si="0"/>
        <v>24.5</v>
      </c>
      <c r="D9" s="137">
        <f t="shared" si="1"/>
        <v>158</v>
      </c>
      <c r="E9" s="137">
        <f t="shared" si="2"/>
        <v>207.5</v>
      </c>
      <c r="F9" s="138">
        <f>P9+K9+U9+Z9</f>
        <v>23</v>
      </c>
      <c r="G9" s="139">
        <f t="shared" si="3"/>
        <v>193</v>
      </c>
      <c r="H9" s="19">
        <v>5.5</v>
      </c>
      <c r="I9" s="20">
        <v>38</v>
      </c>
      <c r="J9" s="20">
        <v>50.5</v>
      </c>
      <c r="K9" s="18">
        <v>5</v>
      </c>
      <c r="L9" s="23">
        <v>47</v>
      </c>
      <c r="M9" s="19">
        <v>6</v>
      </c>
      <c r="N9" s="20">
        <v>39</v>
      </c>
      <c r="O9" s="20">
        <v>50.5</v>
      </c>
      <c r="P9" s="18">
        <v>6</v>
      </c>
      <c r="Q9" s="23">
        <v>48</v>
      </c>
      <c r="R9" s="19">
        <v>6</v>
      </c>
      <c r="S9" s="20">
        <v>40.5</v>
      </c>
      <c r="T9" s="20">
        <v>53.5</v>
      </c>
      <c r="U9" s="18">
        <v>5</v>
      </c>
      <c r="V9" s="23">
        <v>49</v>
      </c>
      <c r="W9" s="2">
        <v>7</v>
      </c>
      <c r="X9" s="4">
        <v>40.5</v>
      </c>
      <c r="Y9" s="4">
        <v>53</v>
      </c>
      <c r="Z9" s="3">
        <v>7</v>
      </c>
      <c r="AA9" s="21">
        <v>49</v>
      </c>
    </row>
    <row r="10" spans="1:27" s="67" customFormat="1" ht="15.75" x14ac:dyDescent="0.25">
      <c r="A10" s="86">
        <v>6</v>
      </c>
      <c r="B10" s="177" t="s">
        <v>8</v>
      </c>
      <c r="C10" s="178">
        <f t="shared" si="0"/>
        <v>22</v>
      </c>
      <c r="D10" s="179">
        <f t="shared" si="1"/>
        <v>150.5</v>
      </c>
      <c r="E10" s="179">
        <f t="shared" si="2"/>
        <v>196.5</v>
      </c>
      <c r="F10" s="180">
        <f>K10+P10+U10+Z10</f>
        <v>20</v>
      </c>
      <c r="G10" s="181">
        <f t="shared" si="3"/>
        <v>185.5</v>
      </c>
      <c r="H10" s="19">
        <v>6</v>
      </c>
      <c r="I10" s="20">
        <v>39</v>
      </c>
      <c r="J10" s="20">
        <v>51</v>
      </c>
      <c r="K10" s="18">
        <v>5</v>
      </c>
      <c r="L10" s="23">
        <v>48</v>
      </c>
      <c r="M10" s="19">
        <v>5</v>
      </c>
      <c r="N10" s="20">
        <v>38.5</v>
      </c>
      <c r="O10" s="20">
        <v>50</v>
      </c>
      <c r="P10" s="18">
        <v>5</v>
      </c>
      <c r="Q10" s="23">
        <v>47.5</v>
      </c>
      <c r="R10" s="19">
        <v>5.5</v>
      </c>
      <c r="S10" s="20">
        <v>38.5</v>
      </c>
      <c r="T10" s="20">
        <v>50</v>
      </c>
      <c r="U10" s="18">
        <v>5</v>
      </c>
      <c r="V10" s="23">
        <v>47</v>
      </c>
      <c r="W10" s="2">
        <v>5.5</v>
      </c>
      <c r="X10" s="4">
        <v>34.5</v>
      </c>
      <c r="Y10" s="4">
        <v>45.5</v>
      </c>
      <c r="Z10" s="3">
        <v>5</v>
      </c>
      <c r="AA10" s="21">
        <v>43</v>
      </c>
    </row>
    <row r="11" spans="1:27" s="30" customFormat="1" ht="15.75" x14ac:dyDescent="0.25">
      <c r="A11" s="86">
        <v>7</v>
      </c>
      <c r="B11" s="39" t="s">
        <v>14</v>
      </c>
      <c r="C11" s="46">
        <f t="shared" si="0"/>
        <v>20.5</v>
      </c>
      <c r="D11" s="43">
        <f t="shared" si="1"/>
        <v>135.5</v>
      </c>
      <c r="E11" s="43">
        <f t="shared" si="2"/>
        <v>179</v>
      </c>
      <c r="F11" s="44">
        <f>K11+P11+U11+Z11</f>
        <v>20</v>
      </c>
      <c r="G11" s="45">
        <f t="shared" si="3"/>
        <v>168</v>
      </c>
      <c r="H11" s="33">
        <v>5</v>
      </c>
      <c r="I11" s="35">
        <v>36</v>
      </c>
      <c r="J11" s="35">
        <v>48</v>
      </c>
      <c r="K11" s="31">
        <v>5</v>
      </c>
      <c r="L11" s="37">
        <v>45</v>
      </c>
      <c r="M11" s="33">
        <v>6</v>
      </c>
      <c r="N11" s="35">
        <v>35</v>
      </c>
      <c r="O11" s="35">
        <v>46.5</v>
      </c>
      <c r="P11" s="31">
        <v>6</v>
      </c>
      <c r="Q11" s="37">
        <v>44</v>
      </c>
      <c r="R11" s="19">
        <v>5</v>
      </c>
      <c r="S11" s="20">
        <v>34</v>
      </c>
      <c r="T11" s="20">
        <v>45</v>
      </c>
      <c r="U11" s="18">
        <v>5</v>
      </c>
      <c r="V11" s="23">
        <v>42.5</v>
      </c>
      <c r="W11" s="2">
        <v>4.5</v>
      </c>
      <c r="X11" s="4">
        <v>30.5</v>
      </c>
      <c r="Y11" s="4">
        <v>39.5</v>
      </c>
      <c r="Z11" s="3">
        <v>4</v>
      </c>
      <c r="AA11" s="21">
        <v>36.5</v>
      </c>
    </row>
    <row r="12" spans="1:27" s="30" customFormat="1" ht="15.75" x14ac:dyDescent="0.25">
      <c r="A12" s="86">
        <v>8</v>
      </c>
      <c r="B12" s="183" t="s">
        <v>12</v>
      </c>
      <c r="C12" s="184">
        <f t="shared" si="0"/>
        <v>20</v>
      </c>
      <c r="D12" s="185">
        <f t="shared" si="1"/>
        <v>128.5</v>
      </c>
      <c r="E12" s="185">
        <f t="shared" si="2"/>
        <v>163.5</v>
      </c>
      <c r="F12" s="186">
        <f>P12+K12+U12+Z12</f>
        <v>20</v>
      </c>
      <c r="G12" s="187">
        <f t="shared" si="3"/>
        <v>156</v>
      </c>
      <c r="H12" s="33">
        <v>5</v>
      </c>
      <c r="I12" s="35">
        <v>29.5</v>
      </c>
      <c r="J12" s="35">
        <v>38.5</v>
      </c>
      <c r="K12" s="31">
        <v>5</v>
      </c>
      <c r="L12" s="37">
        <v>37</v>
      </c>
      <c r="M12" s="41">
        <v>5</v>
      </c>
      <c r="N12" s="35">
        <v>29.5</v>
      </c>
      <c r="O12" s="35">
        <v>37.5</v>
      </c>
      <c r="P12" s="31">
        <v>5</v>
      </c>
      <c r="Q12" s="37">
        <v>34.5</v>
      </c>
      <c r="R12" s="33">
        <v>5</v>
      </c>
      <c r="S12" s="35">
        <v>34</v>
      </c>
      <c r="T12" s="35">
        <v>42</v>
      </c>
      <c r="U12" s="31">
        <v>5</v>
      </c>
      <c r="V12" s="37">
        <v>40.5</v>
      </c>
      <c r="W12" s="41">
        <v>5</v>
      </c>
      <c r="X12" s="35">
        <v>35.5</v>
      </c>
      <c r="Y12" s="35">
        <v>45.5</v>
      </c>
      <c r="Z12" s="31">
        <v>5</v>
      </c>
      <c r="AA12" s="37">
        <v>44</v>
      </c>
    </row>
    <row r="13" spans="1:27" s="30" customFormat="1" ht="15.75" x14ac:dyDescent="0.25">
      <c r="A13" s="86">
        <v>9</v>
      </c>
      <c r="B13" s="9" t="s">
        <v>20</v>
      </c>
      <c r="C13" s="46">
        <f t="shared" si="0"/>
        <v>18.5</v>
      </c>
      <c r="D13" s="43">
        <f t="shared" si="1"/>
        <v>136</v>
      </c>
      <c r="E13" s="43">
        <f t="shared" si="2"/>
        <v>176.5</v>
      </c>
      <c r="F13" s="44">
        <f>P13+K13+U13+Z13</f>
        <v>18</v>
      </c>
      <c r="G13" s="45">
        <f t="shared" si="3"/>
        <v>169.5</v>
      </c>
      <c r="H13" s="155">
        <v>5</v>
      </c>
      <c r="I13" s="156">
        <v>35</v>
      </c>
      <c r="J13" s="156">
        <v>45.5</v>
      </c>
      <c r="K13" s="157">
        <v>5</v>
      </c>
      <c r="L13" s="158">
        <v>44</v>
      </c>
      <c r="M13" s="11">
        <v>4.5</v>
      </c>
      <c r="N13" s="12">
        <v>32</v>
      </c>
      <c r="O13" s="12">
        <v>41</v>
      </c>
      <c r="P13" s="13">
        <v>4</v>
      </c>
      <c r="Q13" s="22">
        <v>41</v>
      </c>
      <c r="R13" s="57">
        <v>4</v>
      </c>
      <c r="S13" s="58">
        <v>36</v>
      </c>
      <c r="T13" s="58">
        <v>46</v>
      </c>
      <c r="U13" s="59">
        <v>4</v>
      </c>
      <c r="V13" s="60">
        <v>43</v>
      </c>
      <c r="W13" s="61">
        <v>5</v>
      </c>
      <c r="X13" s="58">
        <v>33</v>
      </c>
      <c r="Y13" s="58">
        <v>44</v>
      </c>
      <c r="Z13" s="59">
        <v>5</v>
      </c>
      <c r="AA13" s="60">
        <v>41.5</v>
      </c>
    </row>
    <row r="14" spans="1:27" s="30" customFormat="1" ht="15.75" x14ac:dyDescent="0.25">
      <c r="A14" s="86">
        <v>10</v>
      </c>
      <c r="B14" s="9" t="s">
        <v>26</v>
      </c>
      <c r="C14" s="46">
        <f t="shared" si="0"/>
        <v>18.5</v>
      </c>
      <c r="D14" s="43">
        <f t="shared" si="1"/>
        <v>111</v>
      </c>
      <c r="E14" s="43">
        <f t="shared" si="2"/>
        <v>144.5</v>
      </c>
      <c r="F14" s="44">
        <f>P14+K14+U14+Z14</f>
        <v>18</v>
      </c>
      <c r="G14" s="45">
        <f t="shared" si="3"/>
        <v>136</v>
      </c>
      <c r="H14" s="61">
        <v>5</v>
      </c>
      <c r="I14" s="58">
        <v>28</v>
      </c>
      <c r="J14" s="58">
        <v>36.5</v>
      </c>
      <c r="K14" s="59">
        <v>5</v>
      </c>
      <c r="L14" s="60">
        <v>34.5</v>
      </c>
      <c r="M14" s="61">
        <v>4.5</v>
      </c>
      <c r="N14" s="58">
        <v>26.5</v>
      </c>
      <c r="O14" s="58">
        <v>35</v>
      </c>
      <c r="P14" s="59">
        <v>4</v>
      </c>
      <c r="Q14" s="60">
        <v>32.5</v>
      </c>
      <c r="R14" s="33">
        <v>5</v>
      </c>
      <c r="S14" s="35">
        <v>29.5</v>
      </c>
      <c r="T14" s="35">
        <v>39</v>
      </c>
      <c r="U14" s="31">
        <v>5</v>
      </c>
      <c r="V14" s="37">
        <v>36.5</v>
      </c>
      <c r="W14" s="91">
        <v>4</v>
      </c>
      <c r="X14" s="15">
        <v>27</v>
      </c>
      <c r="Y14" s="15">
        <v>34</v>
      </c>
      <c r="Z14" s="10">
        <v>4</v>
      </c>
      <c r="AA14" s="24">
        <v>32.5</v>
      </c>
    </row>
    <row r="15" spans="1:27" s="29" customFormat="1" ht="15.75" x14ac:dyDescent="0.25">
      <c r="A15" s="86">
        <v>11</v>
      </c>
      <c r="B15" s="188" t="s">
        <v>18</v>
      </c>
      <c r="C15" s="184">
        <f t="shared" si="0"/>
        <v>18</v>
      </c>
      <c r="D15" s="185">
        <f t="shared" si="1"/>
        <v>131.5</v>
      </c>
      <c r="E15" s="185">
        <f t="shared" si="2"/>
        <v>169.5</v>
      </c>
      <c r="F15" s="186">
        <f>K15+P15+U15+Z15</f>
        <v>18</v>
      </c>
      <c r="G15" s="187">
        <f t="shared" si="3"/>
        <v>160.5</v>
      </c>
      <c r="H15" s="110">
        <v>5</v>
      </c>
      <c r="I15" s="106">
        <v>34.5</v>
      </c>
      <c r="J15" s="106">
        <v>44.5</v>
      </c>
      <c r="K15" s="107">
        <v>5</v>
      </c>
      <c r="L15" s="108">
        <v>42</v>
      </c>
      <c r="M15" s="110">
        <v>5</v>
      </c>
      <c r="N15" s="106">
        <v>35.5</v>
      </c>
      <c r="O15" s="106">
        <v>47</v>
      </c>
      <c r="P15" s="107">
        <v>5</v>
      </c>
      <c r="Q15" s="108">
        <v>44.5</v>
      </c>
      <c r="R15" s="169">
        <v>4</v>
      </c>
      <c r="S15" s="92">
        <v>29.5</v>
      </c>
      <c r="T15" s="92">
        <v>36.5</v>
      </c>
      <c r="U15" s="93">
        <v>4</v>
      </c>
      <c r="V15" s="94">
        <v>35</v>
      </c>
      <c r="W15" s="169">
        <v>4</v>
      </c>
      <c r="X15" s="92">
        <v>32</v>
      </c>
      <c r="Y15" s="92">
        <v>41.5</v>
      </c>
      <c r="Z15" s="93">
        <v>4</v>
      </c>
      <c r="AA15" s="94">
        <v>39</v>
      </c>
    </row>
    <row r="16" spans="1:27" s="29" customFormat="1" ht="15.75" x14ac:dyDescent="0.25">
      <c r="A16" s="86">
        <v>12</v>
      </c>
      <c r="B16" s="183" t="s">
        <v>19</v>
      </c>
      <c r="C16" s="195">
        <f t="shared" si="0"/>
        <v>18</v>
      </c>
      <c r="D16" s="196">
        <f t="shared" si="1"/>
        <v>117</v>
      </c>
      <c r="E16" s="196">
        <f t="shared" si="2"/>
        <v>148</v>
      </c>
      <c r="F16" s="197">
        <f>P16+K16+U16+Z16</f>
        <v>18</v>
      </c>
      <c r="G16" s="198">
        <f t="shared" si="3"/>
        <v>141.5</v>
      </c>
      <c r="H16" s="33">
        <v>5</v>
      </c>
      <c r="I16" s="35">
        <v>29</v>
      </c>
      <c r="J16" s="35">
        <v>39.5</v>
      </c>
      <c r="K16" s="31">
        <v>5</v>
      </c>
      <c r="L16" s="37">
        <v>36.5</v>
      </c>
      <c r="M16" s="41">
        <v>5</v>
      </c>
      <c r="N16" s="35">
        <v>27</v>
      </c>
      <c r="O16" s="35">
        <v>32</v>
      </c>
      <c r="P16" s="31">
        <v>5</v>
      </c>
      <c r="Q16" s="37">
        <v>32</v>
      </c>
      <c r="R16" s="168">
        <v>4</v>
      </c>
      <c r="S16" s="156">
        <v>32.5</v>
      </c>
      <c r="T16" s="156">
        <v>40</v>
      </c>
      <c r="U16" s="157">
        <v>4</v>
      </c>
      <c r="V16" s="158">
        <v>38.5</v>
      </c>
      <c r="W16" s="11">
        <v>4</v>
      </c>
      <c r="X16" s="12">
        <v>28.5</v>
      </c>
      <c r="Y16" s="12">
        <v>36.5</v>
      </c>
      <c r="Z16" s="13">
        <v>4</v>
      </c>
      <c r="AA16" s="22">
        <v>34.5</v>
      </c>
    </row>
    <row r="17" spans="1:27" s="29" customFormat="1" ht="15.75" x14ac:dyDescent="0.25">
      <c r="A17" s="86">
        <v>13</v>
      </c>
      <c r="B17" s="9" t="s">
        <v>16</v>
      </c>
      <c r="C17" s="46">
        <f t="shared" si="0"/>
        <v>17.5</v>
      </c>
      <c r="D17" s="43">
        <f t="shared" si="1"/>
        <v>128</v>
      </c>
      <c r="E17" s="43">
        <f t="shared" si="2"/>
        <v>168</v>
      </c>
      <c r="F17" s="44">
        <f>P17+K17+U17+Z17</f>
        <v>17</v>
      </c>
      <c r="G17" s="45">
        <f t="shared" si="3"/>
        <v>161</v>
      </c>
      <c r="H17" s="121">
        <v>4</v>
      </c>
      <c r="I17" s="118">
        <v>30.5</v>
      </c>
      <c r="J17" s="118">
        <v>41.5</v>
      </c>
      <c r="K17" s="119">
        <v>4</v>
      </c>
      <c r="L17" s="120">
        <v>39.5</v>
      </c>
      <c r="M17" s="111">
        <v>4</v>
      </c>
      <c r="N17" s="92">
        <v>34.5</v>
      </c>
      <c r="O17" s="92">
        <v>43.5</v>
      </c>
      <c r="P17" s="93">
        <v>4</v>
      </c>
      <c r="Q17" s="94">
        <v>43.5</v>
      </c>
      <c r="R17" s="235">
        <v>4.5</v>
      </c>
      <c r="S17" s="118">
        <v>28</v>
      </c>
      <c r="T17" s="118">
        <v>37</v>
      </c>
      <c r="U17" s="119">
        <v>4</v>
      </c>
      <c r="V17" s="120">
        <v>34.5</v>
      </c>
      <c r="W17" s="121">
        <v>5</v>
      </c>
      <c r="X17" s="118">
        <v>35</v>
      </c>
      <c r="Y17" s="118">
        <v>46</v>
      </c>
      <c r="Z17" s="119">
        <v>5</v>
      </c>
      <c r="AA17" s="120">
        <v>43.5</v>
      </c>
    </row>
    <row r="18" spans="1:27" s="29" customFormat="1" ht="15.75" x14ac:dyDescent="0.25">
      <c r="A18" s="86">
        <v>14</v>
      </c>
      <c r="B18" s="39" t="s">
        <v>31</v>
      </c>
      <c r="C18" s="46">
        <f t="shared" si="0"/>
        <v>17</v>
      </c>
      <c r="D18" s="43">
        <f t="shared" si="1"/>
        <v>121</v>
      </c>
      <c r="E18" s="43">
        <f t="shared" si="2"/>
        <v>159.5</v>
      </c>
      <c r="F18" s="44">
        <f>K18+P18+U18+Z18</f>
        <v>15</v>
      </c>
      <c r="G18" s="45">
        <f t="shared" si="3"/>
        <v>150</v>
      </c>
      <c r="H18" s="121">
        <v>4</v>
      </c>
      <c r="I18" s="118">
        <v>34.5</v>
      </c>
      <c r="J18" s="118">
        <v>44.5</v>
      </c>
      <c r="K18" s="119">
        <v>3</v>
      </c>
      <c r="L18" s="120">
        <v>41.5</v>
      </c>
      <c r="M18" s="236">
        <v>4.5</v>
      </c>
      <c r="N18" s="238">
        <v>28.5</v>
      </c>
      <c r="O18" s="238">
        <v>37.5</v>
      </c>
      <c r="P18" s="240">
        <v>4</v>
      </c>
      <c r="Q18" s="242">
        <v>35</v>
      </c>
      <c r="R18" s="235">
        <v>4</v>
      </c>
      <c r="S18" s="118">
        <v>28</v>
      </c>
      <c r="T18" s="118">
        <v>39</v>
      </c>
      <c r="U18" s="119">
        <v>4</v>
      </c>
      <c r="V18" s="120">
        <v>36.5</v>
      </c>
      <c r="W18" s="121">
        <v>4.5</v>
      </c>
      <c r="X18" s="118">
        <v>30</v>
      </c>
      <c r="Y18" s="118">
        <v>38.5</v>
      </c>
      <c r="Z18" s="119">
        <v>4</v>
      </c>
      <c r="AA18" s="120">
        <v>37</v>
      </c>
    </row>
    <row r="19" spans="1:27" s="29" customFormat="1" ht="15.75" x14ac:dyDescent="0.25">
      <c r="A19" s="86">
        <v>15</v>
      </c>
      <c r="B19" s="253" t="s">
        <v>25</v>
      </c>
      <c r="C19" s="184">
        <f t="shared" si="0"/>
        <v>17</v>
      </c>
      <c r="D19" s="185">
        <f t="shared" si="1"/>
        <v>116</v>
      </c>
      <c r="E19" s="185">
        <f t="shared" si="2"/>
        <v>148</v>
      </c>
      <c r="F19" s="186">
        <f>P19+K19+U19+Z19</f>
        <v>16</v>
      </c>
      <c r="G19" s="187">
        <f t="shared" si="3"/>
        <v>138.5</v>
      </c>
      <c r="H19" s="19">
        <v>4.5</v>
      </c>
      <c r="I19" s="20">
        <v>28</v>
      </c>
      <c r="J19" s="20">
        <v>36</v>
      </c>
      <c r="K19" s="18">
        <v>4</v>
      </c>
      <c r="L19" s="23">
        <v>33.5</v>
      </c>
      <c r="M19" s="169">
        <v>4</v>
      </c>
      <c r="N19" s="92">
        <v>30.5</v>
      </c>
      <c r="O19" s="92">
        <v>38.5</v>
      </c>
      <c r="P19" s="93">
        <v>4</v>
      </c>
      <c r="Q19" s="94">
        <v>36</v>
      </c>
      <c r="R19" s="33">
        <v>5.5</v>
      </c>
      <c r="S19" s="35">
        <v>31.5</v>
      </c>
      <c r="T19" s="35">
        <v>40.5</v>
      </c>
      <c r="U19" s="31">
        <v>5</v>
      </c>
      <c r="V19" s="37">
        <v>37.5</v>
      </c>
      <c r="W19" s="33">
        <v>3</v>
      </c>
      <c r="X19" s="35">
        <v>26</v>
      </c>
      <c r="Y19" s="35">
        <v>33</v>
      </c>
      <c r="Z19" s="31">
        <v>3</v>
      </c>
      <c r="AA19" s="37">
        <v>31.5</v>
      </c>
    </row>
    <row r="20" spans="1:27" s="29" customFormat="1" ht="15.75" x14ac:dyDescent="0.25">
      <c r="A20" s="86">
        <v>16</v>
      </c>
      <c r="B20" s="188" t="s">
        <v>22</v>
      </c>
      <c r="C20" s="184">
        <f>W20+R20+M20+H20</f>
        <v>16.5</v>
      </c>
      <c r="D20" s="185">
        <f>X20+S20+N20+I20</f>
        <v>133.5</v>
      </c>
      <c r="E20" s="185">
        <f>Y20+T20+O20+J20</f>
        <v>172.5</v>
      </c>
      <c r="F20" s="186">
        <f>Z20+U20+P20+K20</f>
        <v>16</v>
      </c>
      <c r="G20" s="187">
        <f>AA20+V20+Q20+L22</f>
        <v>168.5</v>
      </c>
      <c r="H20" s="33">
        <v>5</v>
      </c>
      <c r="I20" s="35">
        <v>31.5</v>
      </c>
      <c r="J20" s="35">
        <v>42</v>
      </c>
      <c r="K20" s="31">
        <v>5</v>
      </c>
      <c r="L20" s="37">
        <v>39</v>
      </c>
      <c r="M20" s="41">
        <v>4.5</v>
      </c>
      <c r="N20" s="35">
        <v>32.5</v>
      </c>
      <c r="O20" s="35">
        <v>41.5</v>
      </c>
      <c r="P20" s="31">
        <v>4</v>
      </c>
      <c r="Q20" s="37">
        <v>40</v>
      </c>
      <c r="R20" s="33">
        <v>3</v>
      </c>
      <c r="S20" s="35">
        <v>33.5</v>
      </c>
      <c r="T20" s="35">
        <v>42</v>
      </c>
      <c r="U20" s="31">
        <v>3</v>
      </c>
      <c r="V20" s="37">
        <v>40</v>
      </c>
      <c r="W20" s="33">
        <v>4</v>
      </c>
      <c r="X20" s="35">
        <v>36</v>
      </c>
      <c r="Y20" s="35">
        <v>47</v>
      </c>
      <c r="Z20" s="31">
        <v>4</v>
      </c>
      <c r="AA20" s="37">
        <v>44.5</v>
      </c>
    </row>
    <row r="21" spans="1:27" s="29" customFormat="1" ht="15.75" x14ac:dyDescent="0.25">
      <c r="A21" s="86">
        <v>17</v>
      </c>
      <c r="B21" s="194" t="s">
        <v>27</v>
      </c>
      <c r="C21" s="184">
        <f>M21+H21+R21+W21</f>
        <v>16.5</v>
      </c>
      <c r="D21" s="185">
        <f>N21+I21+S21+X21</f>
        <v>123</v>
      </c>
      <c r="E21" s="185">
        <f>O21+J21+T21+Y21</f>
        <v>160</v>
      </c>
      <c r="F21" s="186">
        <f>P21+K21+U21+Z21</f>
        <v>14</v>
      </c>
      <c r="G21" s="187">
        <f>Q21+L21+V21+AA21</f>
        <v>151.5</v>
      </c>
      <c r="H21" s="168">
        <v>4</v>
      </c>
      <c r="I21" s="58">
        <v>26.5</v>
      </c>
      <c r="J21" s="58">
        <v>35</v>
      </c>
      <c r="K21" s="59">
        <v>3</v>
      </c>
      <c r="L21" s="60">
        <v>33</v>
      </c>
      <c r="M21" s="302">
        <v>4.5</v>
      </c>
      <c r="N21" s="58">
        <v>32.5</v>
      </c>
      <c r="O21" s="58">
        <v>42.5</v>
      </c>
      <c r="P21" s="59">
        <v>4</v>
      </c>
      <c r="Q21" s="60">
        <v>40</v>
      </c>
      <c r="R21" s="61">
        <v>5</v>
      </c>
      <c r="S21" s="58">
        <v>32</v>
      </c>
      <c r="T21" s="58">
        <v>42.5</v>
      </c>
      <c r="U21" s="59">
        <v>4</v>
      </c>
      <c r="V21" s="60">
        <v>40.5</v>
      </c>
      <c r="W21" s="61">
        <v>3</v>
      </c>
      <c r="X21" s="58">
        <v>32</v>
      </c>
      <c r="Y21" s="58">
        <v>40</v>
      </c>
      <c r="Z21" s="59">
        <v>3</v>
      </c>
      <c r="AA21" s="60">
        <v>38</v>
      </c>
    </row>
    <row r="22" spans="1:27" s="30" customFormat="1" ht="15.75" x14ac:dyDescent="0.25">
      <c r="A22" s="86">
        <v>18</v>
      </c>
      <c r="B22" s="188" t="s">
        <v>30</v>
      </c>
      <c r="C22" s="184">
        <f t="shared" ref="C22:C32" si="4">M22+H22+R22+W22</f>
        <v>16</v>
      </c>
      <c r="D22" s="185">
        <f t="shared" ref="D22:D32" si="5">N22+I22+S22+X22</f>
        <v>127</v>
      </c>
      <c r="E22" s="185">
        <f t="shared" ref="E22:E32" si="6">O22+J22+T22+Y22</f>
        <v>161</v>
      </c>
      <c r="F22" s="186">
        <f>K22+P22+U22+Z22</f>
        <v>15</v>
      </c>
      <c r="G22" s="187">
        <f t="shared" ref="G22:G32" si="7">Q22+L22+V22+AA22</f>
        <v>155.5</v>
      </c>
      <c r="H22" s="176">
        <v>4</v>
      </c>
      <c r="I22" s="106">
        <v>35</v>
      </c>
      <c r="J22" s="106">
        <v>46</v>
      </c>
      <c r="K22" s="107">
        <v>4</v>
      </c>
      <c r="L22" s="108">
        <v>44</v>
      </c>
      <c r="M22" s="237">
        <v>2.5</v>
      </c>
      <c r="N22" s="239">
        <v>28.5</v>
      </c>
      <c r="O22" s="239">
        <v>34</v>
      </c>
      <c r="P22" s="241">
        <v>2</v>
      </c>
      <c r="Q22" s="243">
        <v>34</v>
      </c>
      <c r="R22" s="90">
        <v>4.5</v>
      </c>
      <c r="S22" s="87">
        <v>34</v>
      </c>
      <c r="T22" s="87">
        <v>44.5</v>
      </c>
      <c r="U22" s="88">
        <v>4</v>
      </c>
      <c r="V22" s="89">
        <v>42.5</v>
      </c>
      <c r="W22" s="152">
        <v>5</v>
      </c>
      <c r="X22" s="87">
        <v>29.5</v>
      </c>
      <c r="Y22" s="87">
        <v>36.5</v>
      </c>
      <c r="Z22" s="88">
        <v>5</v>
      </c>
      <c r="AA22" s="89">
        <v>35</v>
      </c>
    </row>
    <row r="23" spans="1:27" s="29" customFormat="1" ht="15.75" x14ac:dyDescent="0.25">
      <c r="A23" s="86">
        <v>19</v>
      </c>
      <c r="B23" s="183" t="s">
        <v>29</v>
      </c>
      <c r="C23" s="184">
        <f t="shared" si="4"/>
        <v>16</v>
      </c>
      <c r="D23" s="185">
        <f t="shared" si="5"/>
        <v>113</v>
      </c>
      <c r="E23" s="185">
        <f t="shared" si="6"/>
        <v>145.5</v>
      </c>
      <c r="F23" s="186">
        <f>P23+K23+U23+Z23</f>
        <v>15</v>
      </c>
      <c r="G23" s="187">
        <f t="shared" si="7"/>
        <v>138.5</v>
      </c>
      <c r="H23" s="110">
        <v>3.5</v>
      </c>
      <c r="I23" s="106">
        <v>28</v>
      </c>
      <c r="J23" s="106">
        <v>34.5</v>
      </c>
      <c r="K23" s="107">
        <v>3</v>
      </c>
      <c r="L23" s="108">
        <v>33</v>
      </c>
      <c r="M23" s="152">
        <v>4</v>
      </c>
      <c r="N23" s="87">
        <v>31</v>
      </c>
      <c r="O23" s="87">
        <v>39</v>
      </c>
      <c r="P23" s="88">
        <v>4</v>
      </c>
      <c r="Q23" s="89">
        <v>37.5</v>
      </c>
      <c r="R23" s="11">
        <v>3.5</v>
      </c>
      <c r="S23" s="12">
        <v>24.5</v>
      </c>
      <c r="T23" s="12">
        <v>32</v>
      </c>
      <c r="U23" s="13">
        <v>3</v>
      </c>
      <c r="V23" s="22">
        <v>30</v>
      </c>
      <c r="W23" s="153">
        <v>5</v>
      </c>
      <c r="X23" s="149">
        <v>29.5</v>
      </c>
      <c r="Y23" s="149">
        <v>40</v>
      </c>
      <c r="Z23" s="150">
        <v>5</v>
      </c>
      <c r="AA23" s="151">
        <v>38</v>
      </c>
    </row>
    <row r="24" spans="1:27" ht="15.75" x14ac:dyDescent="0.25">
      <c r="A24" s="86">
        <v>20</v>
      </c>
      <c r="B24" s="117" t="s">
        <v>32</v>
      </c>
      <c r="C24" s="46">
        <f t="shared" si="4"/>
        <v>15</v>
      </c>
      <c r="D24" s="43">
        <f t="shared" si="5"/>
        <v>111.5</v>
      </c>
      <c r="E24" s="43">
        <f t="shared" si="6"/>
        <v>142.5</v>
      </c>
      <c r="F24" s="44">
        <f>K24+P24+U24+Z24</f>
        <v>12</v>
      </c>
      <c r="G24" s="45">
        <f t="shared" si="7"/>
        <v>135.5</v>
      </c>
      <c r="H24" s="237">
        <v>3</v>
      </c>
      <c r="I24" s="239">
        <v>27.5</v>
      </c>
      <c r="J24" s="239">
        <v>36</v>
      </c>
      <c r="K24" s="241">
        <v>2</v>
      </c>
      <c r="L24" s="243">
        <v>33.5</v>
      </c>
      <c r="M24" s="269">
        <v>3.5</v>
      </c>
      <c r="N24" s="271">
        <v>27</v>
      </c>
      <c r="O24" s="271">
        <v>33.5</v>
      </c>
      <c r="P24" s="272">
        <v>3</v>
      </c>
      <c r="Q24" s="273">
        <v>33.5</v>
      </c>
      <c r="R24" s="152">
        <v>4.5</v>
      </c>
      <c r="S24" s="87">
        <v>27</v>
      </c>
      <c r="T24" s="87">
        <v>34.5</v>
      </c>
      <c r="U24" s="88">
        <v>4</v>
      </c>
      <c r="V24" s="89">
        <v>33</v>
      </c>
      <c r="W24" s="152">
        <v>4</v>
      </c>
      <c r="X24" s="87">
        <v>30</v>
      </c>
      <c r="Y24" s="87">
        <v>38.5</v>
      </c>
      <c r="Z24" s="88">
        <v>3</v>
      </c>
      <c r="AA24" s="89">
        <v>35.5</v>
      </c>
    </row>
    <row r="25" spans="1:27" ht="15.75" x14ac:dyDescent="0.25">
      <c r="A25" s="86">
        <v>21</v>
      </c>
      <c r="B25" s="183" t="s">
        <v>28</v>
      </c>
      <c r="C25" s="184">
        <f t="shared" si="4"/>
        <v>13</v>
      </c>
      <c r="D25" s="185">
        <f t="shared" si="5"/>
        <v>111.5</v>
      </c>
      <c r="E25" s="185">
        <f t="shared" si="6"/>
        <v>142</v>
      </c>
      <c r="F25" s="186">
        <f>K25+P25+U25+Z25</f>
        <v>8</v>
      </c>
      <c r="G25" s="187">
        <f t="shared" si="7"/>
        <v>136</v>
      </c>
      <c r="H25" s="41">
        <v>4</v>
      </c>
      <c r="I25" s="35">
        <v>27</v>
      </c>
      <c r="J25" s="35">
        <v>34.5</v>
      </c>
      <c r="K25" s="31">
        <v>2</v>
      </c>
      <c r="L25" s="37">
        <v>33</v>
      </c>
      <c r="M25" s="61">
        <v>2.5</v>
      </c>
      <c r="N25" s="58">
        <v>32.5</v>
      </c>
      <c r="O25" s="58">
        <v>40</v>
      </c>
      <c r="P25" s="59">
        <v>2</v>
      </c>
      <c r="Q25" s="60">
        <v>38.5</v>
      </c>
      <c r="R25" s="33">
        <v>3.5</v>
      </c>
      <c r="S25" s="35">
        <v>28</v>
      </c>
      <c r="T25" s="35">
        <v>36.5</v>
      </c>
      <c r="U25" s="31">
        <v>3</v>
      </c>
      <c r="V25" s="37">
        <v>35</v>
      </c>
      <c r="W25" s="41">
        <v>3</v>
      </c>
      <c r="X25" s="35">
        <v>24</v>
      </c>
      <c r="Y25" s="35">
        <v>31</v>
      </c>
      <c r="Z25" s="31">
        <v>1</v>
      </c>
      <c r="AA25" s="37">
        <v>29.5</v>
      </c>
    </row>
    <row r="26" spans="1:27" s="30" customFormat="1" ht="15.75" x14ac:dyDescent="0.25">
      <c r="A26" s="86">
        <v>22</v>
      </c>
      <c r="B26" s="303" t="s">
        <v>34</v>
      </c>
      <c r="C26" s="62">
        <f t="shared" si="4"/>
        <v>12.5</v>
      </c>
      <c r="D26" s="63">
        <f t="shared" si="5"/>
        <v>112</v>
      </c>
      <c r="E26" s="63">
        <f t="shared" si="6"/>
        <v>144.5</v>
      </c>
      <c r="F26" s="64">
        <f>P26+K26+U26+Z26</f>
        <v>9</v>
      </c>
      <c r="G26" s="65">
        <f t="shared" si="7"/>
        <v>136.5</v>
      </c>
      <c r="H26" s="110">
        <v>3</v>
      </c>
      <c r="I26" s="106">
        <v>29</v>
      </c>
      <c r="J26" s="106">
        <v>37</v>
      </c>
      <c r="K26" s="107">
        <v>3</v>
      </c>
      <c r="L26" s="108">
        <v>35.5</v>
      </c>
      <c r="M26" s="176">
        <v>3</v>
      </c>
      <c r="N26" s="106">
        <v>31.5</v>
      </c>
      <c r="O26" s="106">
        <v>41</v>
      </c>
      <c r="P26" s="107">
        <v>2</v>
      </c>
      <c r="Q26" s="108">
        <v>38</v>
      </c>
      <c r="R26" s="16">
        <v>3</v>
      </c>
      <c r="S26" s="12">
        <v>25.5</v>
      </c>
      <c r="T26" s="12">
        <v>33.5</v>
      </c>
      <c r="U26" s="13">
        <v>2</v>
      </c>
      <c r="V26" s="22">
        <v>32</v>
      </c>
      <c r="W26" s="11">
        <v>3.5</v>
      </c>
      <c r="X26" s="12">
        <v>26</v>
      </c>
      <c r="Y26" s="12">
        <v>33</v>
      </c>
      <c r="Z26" s="13">
        <v>2</v>
      </c>
      <c r="AA26" s="22">
        <v>31</v>
      </c>
    </row>
    <row r="27" spans="1:27" ht="15.75" x14ac:dyDescent="0.25">
      <c r="A27" s="86">
        <v>23</v>
      </c>
      <c r="B27" s="183" t="s">
        <v>37</v>
      </c>
      <c r="C27" s="184">
        <f t="shared" si="4"/>
        <v>12.5</v>
      </c>
      <c r="D27" s="185">
        <f t="shared" si="5"/>
        <v>112</v>
      </c>
      <c r="E27" s="185">
        <f t="shared" si="6"/>
        <v>142.5</v>
      </c>
      <c r="F27" s="186">
        <f>K27+P27+U27+Z27</f>
        <v>12</v>
      </c>
      <c r="G27" s="187">
        <f t="shared" si="7"/>
        <v>137.5</v>
      </c>
      <c r="H27" s="111">
        <v>2.5</v>
      </c>
      <c r="I27" s="92">
        <v>25.5</v>
      </c>
      <c r="J27" s="92">
        <v>34.5</v>
      </c>
      <c r="K27" s="93">
        <v>2</v>
      </c>
      <c r="L27" s="94">
        <v>32.5</v>
      </c>
      <c r="M27" s="270">
        <v>3</v>
      </c>
      <c r="N27" s="131">
        <v>28</v>
      </c>
      <c r="O27" s="131">
        <v>34.5</v>
      </c>
      <c r="P27" s="132">
        <v>3</v>
      </c>
      <c r="Q27" s="133">
        <v>34.5</v>
      </c>
      <c r="R27" s="99">
        <v>4</v>
      </c>
      <c r="S27" s="100">
        <v>27.5</v>
      </c>
      <c r="T27" s="128">
        <v>35.5</v>
      </c>
      <c r="U27" s="129">
        <v>4</v>
      </c>
      <c r="V27" s="130">
        <v>34</v>
      </c>
      <c r="W27" s="41">
        <v>3</v>
      </c>
      <c r="X27" s="35">
        <v>31</v>
      </c>
      <c r="Y27" s="35">
        <v>38</v>
      </c>
      <c r="Z27" s="31">
        <v>3</v>
      </c>
      <c r="AA27" s="127">
        <v>36.5</v>
      </c>
    </row>
    <row r="28" spans="1:27" ht="15.75" x14ac:dyDescent="0.25">
      <c r="A28" s="86">
        <v>24</v>
      </c>
      <c r="B28" s="117" t="s">
        <v>39</v>
      </c>
      <c r="C28" s="46">
        <f t="shared" si="4"/>
        <v>12</v>
      </c>
      <c r="D28" s="43">
        <f t="shared" si="5"/>
        <v>105.5</v>
      </c>
      <c r="E28" s="43">
        <f t="shared" si="6"/>
        <v>137.5</v>
      </c>
      <c r="F28" s="44">
        <f>P28+K28+U28+Z28</f>
        <v>11</v>
      </c>
      <c r="G28" s="45">
        <f t="shared" si="7"/>
        <v>130.5</v>
      </c>
      <c r="H28" s="258">
        <v>2</v>
      </c>
      <c r="I28" s="259">
        <v>22</v>
      </c>
      <c r="J28" s="92">
        <v>29</v>
      </c>
      <c r="K28" s="93">
        <v>2</v>
      </c>
      <c r="L28" s="94">
        <v>27</v>
      </c>
      <c r="M28" s="216">
        <v>4</v>
      </c>
      <c r="N28" s="128">
        <v>25</v>
      </c>
      <c r="O28" s="128">
        <v>32.5</v>
      </c>
      <c r="P28" s="129">
        <v>4</v>
      </c>
      <c r="Q28" s="130">
        <v>31</v>
      </c>
      <c r="R28" s="5">
        <v>3</v>
      </c>
      <c r="S28" s="4">
        <v>30.5</v>
      </c>
      <c r="T28" s="4">
        <v>37.5</v>
      </c>
      <c r="U28" s="3">
        <v>3</v>
      </c>
      <c r="V28" s="21">
        <v>36</v>
      </c>
      <c r="W28" s="2">
        <v>3</v>
      </c>
      <c r="X28" s="4">
        <v>28</v>
      </c>
      <c r="Y28" s="4">
        <v>38.5</v>
      </c>
      <c r="Z28" s="3">
        <v>2</v>
      </c>
      <c r="AA28" s="21">
        <v>36.5</v>
      </c>
    </row>
    <row r="29" spans="1:27" ht="15.75" x14ac:dyDescent="0.25">
      <c r="A29" s="86">
        <v>25</v>
      </c>
      <c r="B29" s="253" t="s">
        <v>41</v>
      </c>
      <c r="C29" s="184">
        <f t="shared" si="4"/>
        <v>11.5</v>
      </c>
      <c r="D29" s="185">
        <f t="shared" si="5"/>
        <v>108</v>
      </c>
      <c r="E29" s="185">
        <f t="shared" si="6"/>
        <v>135.5</v>
      </c>
      <c r="F29" s="186">
        <f>P29+K29+U29+Z29</f>
        <v>7</v>
      </c>
      <c r="G29" s="187">
        <f t="shared" si="7"/>
        <v>130</v>
      </c>
      <c r="H29" s="97">
        <v>2.5</v>
      </c>
      <c r="I29" s="98">
        <v>24</v>
      </c>
      <c r="J29" s="131">
        <v>30.5</v>
      </c>
      <c r="K29" s="132">
        <v>1</v>
      </c>
      <c r="L29" s="133">
        <v>29</v>
      </c>
      <c r="M29" s="169">
        <v>3</v>
      </c>
      <c r="N29" s="92">
        <v>27.5</v>
      </c>
      <c r="O29" s="92">
        <v>33.5</v>
      </c>
      <c r="P29" s="93">
        <v>2</v>
      </c>
      <c r="Q29" s="94">
        <v>33.5</v>
      </c>
      <c r="R29" s="97">
        <v>3.5</v>
      </c>
      <c r="S29" s="98">
        <v>26.5</v>
      </c>
      <c r="T29" s="131">
        <v>33.5</v>
      </c>
      <c r="U29" s="132">
        <v>2</v>
      </c>
      <c r="V29" s="133">
        <v>32</v>
      </c>
      <c r="W29" s="61">
        <v>2.5</v>
      </c>
      <c r="X29" s="58">
        <v>30</v>
      </c>
      <c r="Y29" s="58">
        <v>38</v>
      </c>
      <c r="Z29" s="59">
        <v>2</v>
      </c>
      <c r="AA29" s="276">
        <v>35.5</v>
      </c>
    </row>
    <row r="30" spans="1:27" ht="15.75" x14ac:dyDescent="0.25">
      <c r="A30" s="86">
        <v>26</v>
      </c>
      <c r="B30" s="199" t="s">
        <v>38</v>
      </c>
      <c r="C30" s="184">
        <f t="shared" si="4"/>
        <v>8</v>
      </c>
      <c r="D30" s="185">
        <f t="shared" si="5"/>
        <v>99</v>
      </c>
      <c r="E30" s="185">
        <f t="shared" si="6"/>
        <v>130</v>
      </c>
      <c r="F30" s="186">
        <f>K30+P30+U30+Z30</f>
        <v>6</v>
      </c>
      <c r="G30" s="187">
        <f t="shared" si="7"/>
        <v>124</v>
      </c>
      <c r="H30" s="99">
        <v>4</v>
      </c>
      <c r="I30" s="100">
        <v>27</v>
      </c>
      <c r="J30" s="128">
        <v>33.5</v>
      </c>
      <c r="K30" s="129">
        <v>4</v>
      </c>
      <c r="L30" s="130">
        <v>32</v>
      </c>
      <c r="M30" s="216">
        <v>0</v>
      </c>
      <c r="N30" s="128">
        <v>24.5</v>
      </c>
      <c r="O30" s="128">
        <v>32.5</v>
      </c>
      <c r="P30" s="129">
        <v>0</v>
      </c>
      <c r="Q30" s="130">
        <v>31</v>
      </c>
      <c r="R30" s="2">
        <v>1</v>
      </c>
      <c r="S30" s="4">
        <v>23.5</v>
      </c>
      <c r="T30" s="4">
        <v>29.5</v>
      </c>
      <c r="U30" s="3">
        <v>0</v>
      </c>
      <c r="V30" s="21">
        <v>28.5</v>
      </c>
      <c r="W30" s="2">
        <v>3</v>
      </c>
      <c r="X30" s="4">
        <v>24</v>
      </c>
      <c r="Y30" s="4">
        <v>34.5</v>
      </c>
      <c r="Z30" s="3">
        <v>2</v>
      </c>
      <c r="AA30" s="21">
        <v>32.5</v>
      </c>
    </row>
    <row r="31" spans="1:27" ht="15.75" x14ac:dyDescent="0.25">
      <c r="A31" s="86">
        <v>27</v>
      </c>
      <c r="B31" s="39" t="s">
        <v>47</v>
      </c>
      <c r="C31" s="62">
        <f t="shared" si="4"/>
        <v>8</v>
      </c>
      <c r="D31" s="63">
        <f t="shared" si="5"/>
        <v>55.5</v>
      </c>
      <c r="E31" s="63">
        <f t="shared" si="6"/>
        <v>73</v>
      </c>
      <c r="F31" s="64">
        <f>K31+P31+U31+Z31</f>
        <v>6</v>
      </c>
      <c r="G31" s="65">
        <f t="shared" si="7"/>
        <v>67.5</v>
      </c>
      <c r="H31" s="267"/>
      <c r="I31" s="268"/>
      <c r="J31" s="231"/>
      <c r="K31" s="232"/>
      <c r="L31" s="233"/>
      <c r="M31" s="160"/>
      <c r="N31" s="161"/>
      <c r="O31" s="161"/>
      <c r="P31" s="162"/>
      <c r="Q31" s="163"/>
      <c r="R31" s="33">
        <v>3.5</v>
      </c>
      <c r="S31" s="35">
        <v>29.5</v>
      </c>
      <c r="T31" s="35">
        <v>39</v>
      </c>
      <c r="U31" s="31">
        <v>2</v>
      </c>
      <c r="V31" s="127">
        <v>36</v>
      </c>
      <c r="W31" s="41">
        <v>4.5</v>
      </c>
      <c r="X31" s="35">
        <v>26</v>
      </c>
      <c r="Y31" s="35">
        <v>34</v>
      </c>
      <c r="Z31" s="31">
        <v>4</v>
      </c>
      <c r="AA31" s="127">
        <v>31.5</v>
      </c>
    </row>
    <row r="32" spans="1:27" s="29" customFormat="1" ht="15.75" x14ac:dyDescent="0.25">
      <c r="A32" s="86">
        <v>28</v>
      </c>
      <c r="B32" s="188" t="s">
        <v>33</v>
      </c>
      <c r="C32" s="195">
        <f t="shared" si="4"/>
        <v>7.5</v>
      </c>
      <c r="D32" s="196">
        <f t="shared" si="5"/>
        <v>104</v>
      </c>
      <c r="E32" s="196">
        <f t="shared" si="6"/>
        <v>136</v>
      </c>
      <c r="F32" s="197">
        <f>K32+P32+U32+Z32</f>
        <v>5</v>
      </c>
      <c r="G32" s="198">
        <f t="shared" si="7"/>
        <v>130</v>
      </c>
      <c r="H32" s="99">
        <v>1.5</v>
      </c>
      <c r="I32" s="100">
        <v>25</v>
      </c>
      <c r="J32" s="128">
        <v>33.5</v>
      </c>
      <c r="K32" s="129">
        <v>1</v>
      </c>
      <c r="L32" s="130">
        <v>31.5</v>
      </c>
      <c r="M32" s="110">
        <v>2</v>
      </c>
      <c r="N32" s="106">
        <v>24.5</v>
      </c>
      <c r="O32" s="106">
        <v>30</v>
      </c>
      <c r="P32" s="107">
        <v>1</v>
      </c>
      <c r="Q32" s="108">
        <v>30</v>
      </c>
      <c r="R32" s="85">
        <v>2</v>
      </c>
      <c r="S32" s="47">
        <v>26.5</v>
      </c>
      <c r="T32" s="12">
        <v>33.5</v>
      </c>
      <c r="U32" s="13">
        <v>1</v>
      </c>
      <c r="V32" s="22">
        <v>32</v>
      </c>
      <c r="W32" s="11">
        <v>2</v>
      </c>
      <c r="X32" s="12">
        <v>28</v>
      </c>
      <c r="Y32" s="12">
        <v>39</v>
      </c>
      <c r="Z32" s="13">
        <v>2</v>
      </c>
      <c r="AA32" s="22">
        <v>36.5</v>
      </c>
    </row>
    <row r="33" spans="1:27" s="30" customFormat="1" ht="15.75" x14ac:dyDescent="0.25">
      <c r="A33" s="86">
        <v>29</v>
      </c>
      <c r="B33" s="117" t="s">
        <v>40</v>
      </c>
      <c r="C33" s="62">
        <f>W33+R33+M33+H33</f>
        <v>7</v>
      </c>
      <c r="D33" s="63">
        <f>X33+S33+N33+I33</f>
        <v>97</v>
      </c>
      <c r="E33" s="63">
        <f>Y33+T33+O33+J33</f>
        <v>128.5</v>
      </c>
      <c r="F33" s="64">
        <f>Z33+U33+P33+K33</f>
        <v>6</v>
      </c>
      <c r="G33" s="65">
        <f>AA33+V33+Q33+L35</f>
        <v>118.5</v>
      </c>
      <c r="H33" s="110">
        <v>3</v>
      </c>
      <c r="I33" s="106">
        <v>28.5</v>
      </c>
      <c r="J33" s="106">
        <v>37.5</v>
      </c>
      <c r="K33" s="107">
        <v>3</v>
      </c>
      <c r="L33" s="108">
        <v>35</v>
      </c>
      <c r="M33" s="110">
        <v>3.5</v>
      </c>
      <c r="N33" s="106">
        <v>27</v>
      </c>
      <c r="O33" s="106">
        <v>36</v>
      </c>
      <c r="P33" s="107">
        <v>3</v>
      </c>
      <c r="Q33" s="108">
        <v>33.5</v>
      </c>
      <c r="R33" s="5">
        <v>0</v>
      </c>
      <c r="S33" s="4">
        <v>21</v>
      </c>
      <c r="T33" s="4">
        <v>27.5</v>
      </c>
      <c r="U33" s="3">
        <v>0</v>
      </c>
      <c r="V33" s="21">
        <v>26.5</v>
      </c>
      <c r="W33" s="91">
        <v>0.5</v>
      </c>
      <c r="X33" s="15">
        <v>20.5</v>
      </c>
      <c r="Y33" s="15">
        <v>27.5</v>
      </c>
      <c r="Z33" s="10">
        <v>0</v>
      </c>
      <c r="AA33" s="24">
        <v>26</v>
      </c>
    </row>
    <row r="34" spans="1:27" s="30" customFormat="1" ht="15.75" x14ac:dyDescent="0.25">
      <c r="A34" s="86">
        <v>30</v>
      </c>
      <c r="B34" s="39" t="s">
        <v>46</v>
      </c>
      <c r="C34" s="62">
        <f t="shared" ref="C34:E36" si="8">M34+H34+R34+W34</f>
        <v>7</v>
      </c>
      <c r="D34" s="63">
        <f t="shared" si="8"/>
        <v>57.5</v>
      </c>
      <c r="E34" s="63">
        <f t="shared" si="8"/>
        <v>75.5</v>
      </c>
      <c r="F34" s="64">
        <f>K34+P34+U34+Z34</f>
        <v>5</v>
      </c>
      <c r="G34" s="65">
        <f>Q34+L34+V34+AA34</f>
        <v>69.5</v>
      </c>
      <c r="H34" s="85"/>
      <c r="I34" s="47"/>
      <c r="J34" s="47"/>
      <c r="K34" s="48"/>
      <c r="L34" s="49"/>
      <c r="M34" s="274"/>
      <c r="N34" s="275"/>
      <c r="O34" s="275"/>
      <c r="P34" s="309"/>
      <c r="Q34" s="310"/>
      <c r="R34" s="57">
        <v>4</v>
      </c>
      <c r="S34" s="58">
        <v>30.5</v>
      </c>
      <c r="T34" s="58">
        <v>40.5</v>
      </c>
      <c r="U34" s="59">
        <v>3</v>
      </c>
      <c r="V34" s="276">
        <v>37</v>
      </c>
      <c r="W34" s="61">
        <v>3</v>
      </c>
      <c r="X34" s="58">
        <v>27</v>
      </c>
      <c r="Y34" s="58">
        <v>35</v>
      </c>
      <c r="Z34" s="59">
        <v>2</v>
      </c>
      <c r="AA34" s="276">
        <v>32.5</v>
      </c>
    </row>
    <row r="35" spans="1:27" s="30" customFormat="1" ht="15.75" x14ac:dyDescent="0.25">
      <c r="A35" s="252">
        <v>31</v>
      </c>
      <c r="B35" s="17" t="s">
        <v>35</v>
      </c>
      <c r="C35" s="46">
        <f t="shared" si="8"/>
        <v>6.5</v>
      </c>
      <c r="D35" s="43">
        <f t="shared" si="8"/>
        <v>53.5</v>
      </c>
      <c r="E35" s="43">
        <f t="shared" si="8"/>
        <v>68.5</v>
      </c>
      <c r="F35" s="44">
        <f>K35+P35+U35+Z35</f>
        <v>5</v>
      </c>
      <c r="G35" s="45">
        <f>Q35+L35+V35+AA35</f>
        <v>65.5</v>
      </c>
      <c r="H35" s="235">
        <v>3</v>
      </c>
      <c r="I35" s="118">
        <v>26.5</v>
      </c>
      <c r="J35" s="118">
        <v>34</v>
      </c>
      <c r="K35" s="119">
        <v>2</v>
      </c>
      <c r="L35" s="120">
        <v>32.5</v>
      </c>
      <c r="M35" s="111">
        <v>3.5</v>
      </c>
      <c r="N35" s="92">
        <v>27</v>
      </c>
      <c r="O35" s="92">
        <v>34.5</v>
      </c>
      <c r="P35" s="93">
        <v>3</v>
      </c>
      <c r="Q35" s="94">
        <v>33</v>
      </c>
      <c r="R35" s="274"/>
      <c r="S35" s="275"/>
      <c r="T35" s="275"/>
      <c r="U35" s="309"/>
      <c r="V35" s="310"/>
      <c r="W35" s="311"/>
      <c r="X35" s="275"/>
      <c r="Y35" s="275"/>
      <c r="Z35" s="309"/>
      <c r="AA35" s="310"/>
    </row>
    <row r="36" spans="1:27" ht="16.5" thickBot="1" x14ac:dyDescent="0.3">
      <c r="A36" s="234">
        <v>32</v>
      </c>
      <c r="B36" s="304" t="s">
        <v>44</v>
      </c>
      <c r="C36" s="305">
        <f t="shared" si="8"/>
        <v>4.5</v>
      </c>
      <c r="D36" s="306">
        <f t="shared" si="8"/>
        <v>51.5</v>
      </c>
      <c r="E36" s="306">
        <f t="shared" si="8"/>
        <v>66</v>
      </c>
      <c r="F36" s="307">
        <f>K36+P36+U36+Z36</f>
        <v>3</v>
      </c>
      <c r="G36" s="308">
        <f>Q36+L36+V36+AA36</f>
        <v>64.5</v>
      </c>
      <c r="H36" s="281">
        <v>1.5</v>
      </c>
      <c r="I36" s="283">
        <v>24.5</v>
      </c>
      <c r="J36" s="283">
        <v>32.5</v>
      </c>
      <c r="K36" s="284">
        <v>0</v>
      </c>
      <c r="L36" s="286">
        <v>31</v>
      </c>
      <c r="M36" s="281">
        <v>3</v>
      </c>
      <c r="N36" s="283">
        <v>27</v>
      </c>
      <c r="O36" s="283">
        <v>33.5</v>
      </c>
      <c r="P36" s="284">
        <v>3</v>
      </c>
      <c r="Q36" s="286">
        <v>33.5</v>
      </c>
      <c r="R36" s="289"/>
      <c r="S36" s="290"/>
      <c r="T36" s="291"/>
      <c r="U36" s="292"/>
      <c r="V36" s="293"/>
      <c r="W36" s="294"/>
      <c r="X36" s="295"/>
      <c r="Y36" s="295"/>
      <c r="Z36" s="296"/>
      <c r="AA36" s="297"/>
    </row>
    <row r="37" spans="1:27" ht="15.75" thickTop="1" x14ac:dyDescent="0.25"/>
  </sheetData>
  <sortState ref="B5:AA36">
    <sortCondition descending="1" ref="C5:C36"/>
    <sortCondition descending="1" ref="D5:D36"/>
    <sortCondition descending="1" ref="E5:E36"/>
  </sortState>
  <mergeCells count="6">
    <mergeCell ref="A1:G1"/>
    <mergeCell ref="W3:AA3"/>
    <mergeCell ref="A3:G3"/>
    <mergeCell ref="H3:L3"/>
    <mergeCell ref="M3:Q3"/>
    <mergeCell ref="R3:V3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workbookViewId="0">
      <selection activeCell="N23" sqref="N23"/>
    </sheetView>
  </sheetViews>
  <sheetFormatPr defaultRowHeight="15" x14ac:dyDescent="0.25"/>
  <cols>
    <col min="2" max="2" width="23.85546875" bestFit="1" customWidth="1"/>
  </cols>
  <sheetData>
    <row r="1" spans="1:27" ht="18.75" x14ac:dyDescent="0.3">
      <c r="A1" s="316" t="s">
        <v>23</v>
      </c>
      <c r="B1" s="316"/>
      <c r="C1" s="316"/>
      <c r="D1" s="316"/>
      <c r="E1" s="316"/>
      <c r="F1" s="316"/>
      <c r="G1" s="316"/>
    </row>
    <row r="2" spans="1:27" ht="15.75" thickBot="1" x14ac:dyDescent="0.3"/>
    <row r="3" spans="1:27" ht="15.75" thickTop="1" x14ac:dyDescent="0.25">
      <c r="A3" s="317"/>
      <c r="B3" s="318"/>
      <c r="C3" s="318"/>
      <c r="D3" s="318"/>
      <c r="E3" s="318"/>
      <c r="F3" s="318"/>
      <c r="G3" s="319"/>
      <c r="H3" s="317" t="s">
        <v>17</v>
      </c>
      <c r="I3" s="318"/>
      <c r="J3" s="318"/>
      <c r="K3" s="318"/>
      <c r="L3" s="319"/>
      <c r="M3" s="317" t="s">
        <v>6</v>
      </c>
      <c r="N3" s="318"/>
      <c r="O3" s="318"/>
      <c r="P3" s="318"/>
      <c r="Q3" s="319"/>
      <c r="R3" s="317" t="s">
        <v>17</v>
      </c>
      <c r="S3" s="318"/>
      <c r="T3" s="318"/>
      <c r="U3" s="318"/>
      <c r="V3" s="319"/>
      <c r="W3" s="317" t="s">
        <v>6</v>
      </c>
      <c r="X3" s="318"/>
      <c r="Y3" s="318"/>
      <c r="Z3" s="318"/>
      <c r="AA3" s="319"/>
    </row>
    <row r="4" spans="1:27" x14ac:dyDescent="0.25">
      <c r="A4" s="25" t="s">
        <v>0</v>
      </c>
      <c r="B4" s="26" t="s">
        <v>1</v>
      </c>
      <c r="C4" s="27" t="s">
        <v>3</v>
      </c>
      <c r="D4" s="27" t="s">
        <v>4</v>
      </c>
      <c r="E4" s="27" t="s">
        <v>5</v>
      </c>
      <c r="F4" s="27" t="s">
        <v>2</v>
      </c>
      <c r="G4" s="28" t="s">
        <v>13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13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13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13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13</v>
      </c>
    </row>
    <row r="5" spans="1:27" x14ac:dyDescent="0.25">
      <c r="A5" s="170">
        <v>1</v>
      </c>
      <c r="B5" s="105" t="s">
        <v>16</v>
      </c>
      <c r="C5" s="204">
        <f t="shared" ref="C5:C20" si="0">H5+M5+R5+W5</f>
        <v>17.5</v>
      </c>
      <c r="D5" s="205">
        <f t="shared" ref="D5:D20" si="1">I5+N5+S5+X5</f>
        <v>128</v>
      </c>
      <c r="E5" s="205">
        <f t="shared" ref="E5:E20" si="2">J5+O5+T5+Y5</f>
        <v>168</v>
      </c>
      <c r="F5" s="205">
        <f t="shared" ref="F5:F20" si="3">K5+P5+T5+Z5</f>
        <v>50</v>
      </c>
      <c r="G5" s="206">
        <f t="shared" ref="G5:G20" si="4">L5+Q5+V5+AA5</f>
        <v>161</v>
      </c>
      <c r="H5" s="121">
        <v>4</v>
      </c>
      <c r="I5" s="118">
        <v>30.5</v>
      </c>
      <c r="J5" s="118">
        <v>41.5</v>
      </c>
      <c r="K5" s="119">
        <v>4</v>
      </c>
      <c r="L5" s="120">
        <v>39.5</v>
      </c>
      <c r="M5" s="111">
        <v>4</v>
      </c>
      <c r="N5" s="92">
        <v>34.5</v>
      </c>
      <c r="O5" s="92">
        <v>43.5</v>
      </c>
      <c r="P5" s="93">
        <v>4</v>
      </c>
      <c r="Q5" s="94">
        <v>43.5</v>
      </c>
      <c r="R5" s="121">
        <v>4.5</v>
      </c>
      <c r="S5" s="118">
        <v>28</v>
      </c>
      <c r="T5" s="118">
        <v>37</v>
      </c>
      <c r="U5" s="119">
        <v>4</v>
      </c>
      <c r="V5" s="120">
        <v>34.5</v>
      </c>
      <c r="W5" s="121">
        <v>5</v>
      </c>
      <c r="X5" s="118">
        <v>35</v>
      </c>
      <c r="Y5" s="118">
        <v>46</v>
      </c>
      <c r="Z5" s="119">
        <v>5</v>
      </c>
      <c r="AA5" s="120">
        <v>43.5</v>
      </c>
    </row>
    <row r="6" spans="1:27" x14ac:dyDescent="0.25">
      <c r="A6" s="170">
        <v>2</v>
      </c>
      <c r="B6" s="230" t="s">
        <v>31</v>
      </c>
      <c r="C6" s="210">
        <f t="shared" si="0"/>
        <v>17</v>
      </c>
      <c r="D6" s="211">
        <f t="shared" si="1"/>
        <v>121</v>
      </c>
      <c r="E6" s="211">
        <f t="shared" si="2"/>
        <v>159.5</v>
      </c>
      <c r="F6" s="211">
        <f t="shared" si="3"/>
        <v>50</v>
      </c>
      <c r="G6" s="212">
        <f t="shared" si="4"/>
        <v>150</v>
      </c>
      <c r="H6" s="121">
        <v>4</v>
      </c>
      <c r="I6" s="118">
        <v>34.5</v>
      </c>
      <c r="J6" s="118">
        <v>44.5</v>
      </c>
      <c r="K6" s="119">
        <v>3</v>
      </c>
      <c r="L6" s="120">
        <v>41.5</v>
      </c>
      <c r="M6" s="251">
        <v>4.5</v>
      </c>
      <c r="N6" s="201">
        <v>28.5</v>
      </c>
      <c r="O6" s="201">
        <v>37.5</v>
      </c>
      <c r="P6" s="202">
        <v>4</v>
      </c>
      <c r="Q6" s="203">
        <v>35</v>
      </c>
      <c r="R6" s="121">
        <v>4</v>
      </c>
      <c r="S6" s="118">
        <v>28</v>
      </c>
      <c r="T6" s="118">
        <v>39</v>
      </c>
      <c r="U6" s="119">
        <v>4</v>
      </c>
      <c r="V6" s="120">
        <v>36.5</v>
      </c>
      <c r="W6" s="121">
        <v>4.5</v>
      </c>
      <c r="X6" s="118">
        <v>30</v>
      </c>
      <c r="Y6" s="118">
        <v>38.5</v>
      </c>
      <c r="Z6" s="119">
        <v>4</v>
      </c>
      <c r="AA6" s="120">
        <v>37</v>
      </c>
    </row>
    <row r="7" spans="1:27" x14ac:dyDescent="0.25">
      <c r="A7" s="170">
        <v>3</v>
      </c>
      <c r="B7" s="263" t="s">
        <v>30</v>
      </c>
      <c r="C7" s="264">
        <f t="shared" si="0"/>
        <v>16</v>
      </c>
      <c r="D7" s="265">
        <f t="shared" si="1"/>
        <v>127</v>
      </c>
      <c r="E7" s="265">
        <f t="shared" si="2"/>
        <v>161</v>
      </c>
      <c r="F7" s="265">
        <f t="shared" si="3"/>
        <v>55.5</v>
      </c>
      <c r="G7" s="266">
        <f t="shared" si="4"/>
        <v>155.5</v>
      </c>
      <c r="H7" s="169">
        <v>4</v>
      </c>
      <c r="I7" s="92">
        <v>35</v>
      </c>
      <c r="J7" s="92">
        <v>46</v>
      </c>
      <c r="K7" s="93">
        <v>4</v>
      </c>
      <c r="L7" s="94">
        <v>44</v>
      </c>
      <c r="M7" s="121">
        <v>2.5</v>
      </c>
      <c r="N7" s="118">
        <v>28.5</v>
      </c>
      <c r="O7" s="118">
        <v>34</v>
      </c>
      <c r="P7" s="119">
        <v>2</v>
      </c>
      <c r="Q7" s="120">
        <v>34</v>
      </c>
      <c r="R7" s="121">
        <v>4.5</v>
      </c>
      <c r="S7" s="118">
        <v>34</v>
      </c>
      <c r="T7" s="118">
        <v>44.5</v>
      </c>
      <c r="U7" s="119">
        <v>4</v>
      </c>
      <c r="V7" s="120">
        <v>42.5</v>
      </c>
      <c r="W7" s="121">
        <v>5</v>
      </c>
      <c r="X7" s="118">
        <v>29.5</v>
      </c>
      <c r="Y7" s="118">
        <v>36.5</v>
      </c>
      <c r="Z7" s="119">
        <v>5</v>
      </c>
      <c r="AA7" s="120">
        <v>35</v>
      </c>
    </row>
    <row r="8" spans="1:27" ht="15.75" x14ac:dyDescent="0.25">
      <c r="A8" s="224">
        <v>4</v>
      </c>
      <c r="B8" s="125" t="s">
        <v>29</v>
      </c>
      <c r="C8" s="207">
        <f t="shared" si="0"/>
        <v>16</v>
      </c>
      <c r="D8" s="208">
        <f t="shared" si="1"/>
        <v>113</v>
      </c>
      <c r="E8" s="208">
        <f t="shared" si="2"/>
        <v>145.5</v>
      </c>
      <c r="F8" s="208">
        <f t="shared" si="3"/>
        <v>44</v>
      </c>
      <c r="G8" s="209">
        <f t="shared" si="4"/>
        <v>138.5</v>
      </c>
      <c r="H8" s="169">
        <v>3.5</v>
      </c>
      <c r="I8" s="92">
        <v>28</v>
      </c>
      <c r="J8" s="92">
        <v>34.5</v>
      </c>
      <c r="K8" s="93">
        <v>3</v>
      </c>
      <c r="L8" s="94">
        <v>33</v>
      </c>
      <c r="M8" s="152">
        <v>4</v>
      </c>
      <c r="N8" s="87">
        <v>31</v>
      </c>
      <c r="O8" s="87">
        <v>39</v>
      </c>
      <c r="P8" s="88">
        <v>4</v>
      </c>
      <c r="Q8" s="89">
        <v>37.5</v>
      </c>
      <c r="R8" s="11">
        <v>3.5</v>
      </c>
      <c r="S8" s="12">
        <v>24.5</v>
      </c>
      <c r="T8" s="12">
        <v>32</v>
      </c>
      <c r="U8" s="13">
        <v>3</v>
      </c>
      <c r="V8" s="22">
        <v>30</v>
      </c>
      <c r="W8" s="153">
        <v>5</v>
      </c>
      <c r="X8" s="149">
        <v>29.5</v>
      </c>
      <c r="Y8" s="149">
        <v>40</v>
      </c>
      <c r="Z8" s="150">
        <v>5</v>
      </c>
      <c r="AA8" s="151">
        <v>38</v>
      </c>
    </row>
    <row r="9" spans="1:27" x14ac:dyDescent="0.25">
      <c r="A9" s="224">
        <v>5</v>
      </c>
      <c r="B9" s="39" t="s">
        <v>32</v>
      </c>
      <c r="C9" s="213">
        <f t="shared" si="0"/>
        <v>15</v>
      </c>
      <c r="D9" s="214">
        <f t="shared" si="1"/>
        <v>111.5</v>
      </c>
      <c r="E9" s="214">
        <f t="shared" si="2"/>
        <v>142.5</v>
      </c>
      <c r="F9" s="214">
        <f t="shared" si="3"/>
        <v>42.5</v>
      </c>
      <c r="G9" s="215">
        <f t="shared" si="4"/>
        <v>135.5</v>
      </c>
      <c r="H9" s="152">
        <v>3</v>
      </c>
      <c r="I9" s="87">
        <v>27.5</v>
      </c>
      <c r="J9" s="87">
        <v>36</v>
      </c>
      <c r="K9" s="88">
        <v>2</v>
      </c>
      <c r="L9" s="89">
        <v>33.5</v>
      </c>
      <c r="M9" s="251">
        <v>3.5</v>
      </c>
      <c r="N9" s="201">
        <v>27</v>
      </c>
      <c r="O9" s="201">
        <v>33.5</v>
      </c>
      <c r="P9" s="202">
        <v>3</v>
      </c>
      <c r="Q9" s="203">
        <v>33.5</v>
      </c>
      <c r="R9" s="152">
        <v>4.5</v>
      </c>
      <c r="S9" s="87">
        <v>27</v>
      </c>
      <c r="T9" s="87">
        <v>34.5</v>
      </c>
      <c r="U9" s="88">
        <v>4</v>
      </c>
      <c r="V9" s="89">
        <v>33</v>
      </c>
      <c r="W9" s="152">
        <v>4</v>
      </c>
      <c r="X9" s="87">
        <v>30</v>
      </c>
      <c r="Y9" s="87">
        <v>38.5</v>
      </c>
      <c r="Z9" s="88">
        <v>3</v>
      </c>
      <c r="AA9" s="89">
        <v>35.5</v>
      </c>
    </row>
    <row r="10" spans="1:27" ht="15.75" x14ac:dyDescent="0.25">
      <c r="A10" s="224">
        <v>6</v>
      </c>
      <c r="B10" s="39" t="s">
        <v>34</v>
      </c>
      <c r="C10" s="213">
        <f t="shared" si="0"/>
        <v>12.5</v>
      </c>
      <c r="D10" s="214">
        <f t="shared" si="1"/>
        <v>112</v>
      </c>
      <c r="E10" s="214">
        <f t="shared" si="2"/>
        <v>144.5</v>
      </c>
      <c r="F10" s="214">
        <f t="shared" si="3"/>
        <v>40.5</v>
      </c>
      <c r="G10" s="215">
        <f t="shared" si="4"/>
        <v>136.5</v>
      </c>
      <c r="H10" s="176">
        <v>3</v>
      </c>
      <c r="I10" s="106">
        <v>29</v>
      </c>
      <c r="J10" s="106">
        <v>37</v>
      </c>
      <c r="K10" s="107">
        <v>3</v>
      </c>
      <c r="L10" s="108">
        <v>35.5</v>
      </c>
      <c r="M10" s="260">
        <v>3</v>
      </c>
      <c r="N10" s="254">
        <v>31.5</v>
      </c>
      <c r="O10" s="254">
        <v>41</v>
      </c>
      <c r="P10" s="255">
        <v>2</v>
      </c>
      <c r="Q10" s="256">
        <v>38</v>
      </c>
      <c r="R10" s="2">
        <v>3</v>
      </c>
      <c r="S10" s="4">
        <v>25.5</v>
      </c>
      <c r="T10" s="4">
        <v>33.5</v>
      </c>
      <c r="U10" s="3">
        <v>2</v>
      </c>
      <c r="V10" s="21">
        <v>32</v>
      </c>
      <c r="W10" s="2">
        <v>3.5</v>
      </c>
      <c r="X10" s="4">
        <v>26</v>
      </c>
      <c r="Y10" s="4">
        <v>33</v>
      </c>
      <c r="Z10" s="3">
        <v>2</v>
      </c>
      <c r="AA10" s="21">
        <v>31</v>
      </c>
    </row>
    <row r="11" spans="1:27" x14ac:dyDescent="0.25">
      <c r="A11" s="124">
        <v>7</v>
      </c>
      <c r="B11" s="39" t="s">
        <v>37</v>
      </c>
      <c r="C11" s="213">
        <f t="shared" si="0"/>
        <v>12.5</v>
      </c>
      <c r="D11" s="214">
        <f t="shared" si="1"/>
        <v>112</v>
      </c>
      <c r="E11" s="214">
        <f t="shared" si="2"/>
        <v>142.5</v>
      </c>
      <c r="F11" s="214">
        <f t="shared" si="3"/>
        <v>43.5</v>
      </c>
      <c r="G11" s="215">
        <f t="shared" si="4"/>
        <v>137.5</v>
      </c>
      <c r="H11" s="110">
        <v>2.5</v>
      </c>
      <c r="I11" s="106">
        <v>25.5</v>
      </c>
      <c r="J11" s="106">
        <v>34.5</v>
      </c>
      <c r="K11" s="107">
        <v>2</v>
      </c>
      <c r="L11" s="108">
        <v>32.5</v>
      </c>
      <c r="M11" s="261">
        <v>3</v>
      </c>
      <c r="N11" s="128">
        <v>28</v>
      </c>
      <c r="O11" s="128">
        <v>34.5</v>
      </c>
      <c r="P11" s="129">
        <v>3</v>
      </c>
      <c r="Q11" s="130">
        <v>34.5</v>
      </c>
      <c r="R11" s="99">
        <v>4</v>
      </c>
      <c r="S11" s="100">
        <v>27.5</v>
      </c>
      <c r="T11" s="128">
        <v>35.5</v>
      </c>
      <c r="U11" s="129">
        <v>4</v>
      </c>
      <c r="V11" s="130">
        <v>34</v>
      </c>
      <c r="W11" s="41">
        <v>3</v>
      </c>
      <c r="X11" s="35">
        <v>31</v>
      </c>
      <c r="Y11" s="35">
        <v>38</v>
      </c>
      <c r="Z11" s="31">
        <v>3</v>
      </c>
      <c r="AA11" s="127">
        <v>36.5</v>
      </c>
    </row>
    <row r="12" spans="1:27" ht="15.75" x14ac:dyDescent="0.25">
      <c r="A12" s="124">
        <v>8</v>
      </c>
      <c r="B12" s="39" t="s">
        <v>39</v>
      </c>
      <c r="C12" s="213">
        <f t="shared" si="0"/>
        <v>12</v>
      </c>
      <c r="D12" s="214">
        <f t="shared" si="1"/>
        <v>105.5</v>
      </c>
      <c r="E12" s="214">
        <f t="shared" si="2"/>
        <v>137.5</v>
      </c>
      <c r="F12" s="214">
        <f t="shared" si="3"/>
        <v>45.5</v>
      </c>
      <c r="G12" s="215">
        <f t="shared" si="4"/>
        <v>130.5</v>
      </c>
      <c r="H12" s="258">
        <v>2</v>
      </c>
      <c r="I12" s="259">
        <v>22</v>
      </c>
      <c r="J12" s="92">
        <v>29</v>
      </c>
      <c r="K12" s="93">
        <v>2</v>
      </c>
      <c r="L12" s="94">
        <v>27</v>
      </c>
      <c r="M12" s="216">
        <v>4</v>
      </c>
      <c r="N12" s="128">
        <v>25</v>
      </c>
      <c r="O12" s="128">
        <v>32.5</v>
      </c>
      <c r="P12" s="129">
        <v>4</v>
      </c>
      <c r="Q12" s="130">
        <v>31</v>
      </c>
      <c r="R12" s="16">
        <v>3</v>
      </c>
      <c r="S12" s="12">
        <v>30.5</v>
      </c>
      <c r="T12" s="12">
        <v>37.5</v>
      </c>
      <c r="U12" s="13">
        <v>3</v>
      </c>
      <c r="V12" s="22">
        <v>36</v>
      </c>
      <c r="W12" s="11">
        <v>3</v>
      </c>
      <c r="X12" s="12">
        <v>28</v>
      </c>
      <c r="Y12" s="12">
        <v>38.5</v>
      </c>
      <c r="Z12" s="13">
        <v>2</v>
      </c>
      <c r="AA12" s="22">
        <v>36.5</v>
      </c>
    </row>
    <row r="13" spans="1:27" x14ac:dyDescent="0.25">
      <c r="A13" s="124">
        <v>9</v>
      </c>
      <c r="B13" s="39" t="s">
        <v>36</v>
      </c>
      <c r="C13" s="213">
        <f t="shared" si="0"/>
        <v>11.5</v>
      </c>
      <c r="D13" s="214">
        <f t="shared" si="1"/>
        <v>108</v>
      </c>
      <c r="E13" s="214">
        <f t="shared" si="2"/>
        <v>135.5</v>
      </c>
      <c r="F13" s="214">
        <f t="shared" si="3"/>
        <v>38.5</v>
      </c>
      <c r="G13" s="215">
        <f t="shared" si="4"/>
        <v>130</v>
      </c>
      <c r="H13" s="97">
        <v>2.5</v>
      </c>
      <c r="I13" s="98">
        <v>24</v>
      </c>
      <c r="J13" s="131">
        <v>30.5</v>
      </c>
      <c r="K13" s="132">
        <v>1</v>
      </c>
      <c r="L13" s="133">
        <v>29</v>
      </c>
      <c r="M13" s="110">
        <v>3</v>
      </c>
      <c r="N13" s="106">
        <v>27.5</v>
      </c>
      <c r="O13" s="106">
        <v>33.5</v>
      </c>
      <c r="P13" s="107">
        <v>2</v>
      </c>
      <c r="Q13" s="108">
        <v>33.5</v>
      </c>
      <c r="R13" s="97">
        <v>3.5</v>
      </c>
      <c r="S13" s="98">
        <v>26.5</v>
      </c>
      <c r="T13" s="131">
        <v>33.5</v>
      </c>
      <c r="U13" s="132">
        <v>2</v>
      </c>
      <c r="V13" s="133">
        <v>32</v>
      </c>
      <c r="W13" s="61">
        <v>2.5</v>
      </c>
      <c r="X13" s="58">
        <v>30</v>
      </c>
      <c r="Y13" s="58">
        <v>38</v>
      </c>
      <c r="Z13" s="59">
        <v>2</v>
      </c>
      <c r="AA13" s="276">
        <v>35.5</v>
      </c>
    </row>
    <row r="14" spans="1:27" ht="15.75" x14ac:dyDescent="0.25">
      <c r="A14" s="126">
        <v>10</v>
      </c>
      <c r="B14" s="277" t="s">
        <v>38</v>
      </c>
      <c r="C14" s="217">
        <f t="shared" si="0"/>
        <v>8</v>
      </c>
      <c r="D14" s="218">
        <f t="shared" si="1"/>
        <v>99</v>
      </c>
      <c r="E14" s="218">
        <f t="shared" si="2"/>
        <v>130</v>
      </c>
      <c r="F14" s="218">
        <f t="shared" si="3"/>
        <v>35.5</v>
      </c>
      <c r="G14" s="219">
        <f t="shared" si="4"/>
        <v>124</v>
      </c>
      <c r="H14" s="97">
        <v>4</v>
      </c>
      <c r="I14" s="98">
        <v>27</v>
      </c>
      <c r="J14" s="131">
        <v>33.5</v>
      </c>
      <c r="K14" s="132">
        <v>4</v>
      </c>
      <c r="L14" s="133">
        <v>32</v>
      </c>
      <c r="M14" s="270">
        <v>0</v>
      </c>
      <c r="N14" s="131">
        <v>24.5</v>
      </c>
      <c r="O14" s="131">
        <v>32.5</v>
      </c>
      <c r="P14" s="132">
        <v>0</v>
      </c>
      <c r="Q14" s="133">
        <v>31</v>
      </c>
      <c r="R14" s="16">
        <v>1</v>
      </c>
      <c r="S14" s="12">
        <v>23.5</v>
      </c>
      <c r="T14" s="12">
        <v>29.5</v>
      </c>
      <c r="U14" s="13">
        <v>0</v>
      </c>
      <c r="V14" s="22">
        <v>28.5</v>
      </c>
      <c r="W14" s="11">
        <v>3</v>
      </c>
      <c r="X14" s="12">
        <v>24</v>
      </c>
      <c r="Y14" s="12">
        <v>34.5</v>
      </c>
      <c r="Z14" s="13">
        <v>2</v>
      </c>
      <c r="AA14" s="22">
        <v>32.5</v>
      </c>
    </row>
    <row r="15" spans="1:27" x14ac:dyDescent="0.25">
      <c r="A15" s="124">
        <v>11</v>
      </c>
      <c r="B15" s="39" t="s">
        <v>47</v>
      </c>
      <c r="C15" s="217">
        <f t="shared" si="0"/>
        <v>8</v>
      </c>
      <c r="D15" s="218">
        <f t="shared" si="1"/>
        <v>55.5</v>
      </c>
      <c r="E15" s="218">
        <f t="shared" si="2"/>
        <v>73</v>
      </c>
      <c r="F15" s="218">
        <f t="shared" si="3"/>
        <v>43</v>
      </c>
      <c r="G15" s="220">
        <f t="shared" si="4"/>
        <v>67.5</v>
      </c>
      <c r="H15" s="247"/>
      <c r="I15" s="246"/>
      <c r="J15" s="246"/>
      <c r="K15" s="246"/>
      <c r="L15" s="248"/>
      <c r="M15" s="247"/>
      <c r="N15" s="246"/>
      <c r="O15" s="246"/>
      <c r="P15" s="246"/>
      <c r="Q15" s="248"/>
      <c r="R15" s="33">
        <v>3.5</v>
      </c>
      <c r="S15" s="35">
        <v>29.5</v>
      </c>
      <c r="T15" s="35">
        <v>39</v>
      </c>
      <c r="U15" s="31">
        <v>2</v>
      </c>
      <c r="V15" s="127">
        <v>36</v>
      </c>
      <c r="W15" s="41">
        <v>4.5</v>
      </c>
      <c r="X15" s="35">
        <v>26</v>
      </c>
      <c r="Y15" s="35">
        <v>34</v>
      </c>
      <c r="Z15" s="31">
        <v>4</v>
      </c>
      <c r="AA15" s="127">
        <v>31.5</v>
      </c>
    </row>
    <row r="16" spans="1:27" ht="15.75" x14ac:dyDescent="0.25">
      <c r="A16" s="124">
        <v>12</v>
      </c>
      <c r="B16" s="279" t="s">
        <v>33</v>
      </c>
      <c r="C16" s="217">
        <f t="shared" si="0"/>
        <v>7.5</v>
      </c>
      <c r="D16" s="218">
        <f t="shared" si="1"/>
        <v>104</v>
      </c>
      <c r="E16" s="218">
        <f t="shared" si="2"/>
        <v>136</v>
      </c>
      <c r="F16" s="218">
        <f t="shared" si="3"/>
        <v>37.5</v>
      </c>
      <c r="G16" s="220">
        <f t="shared" si="4"/>
        <v>130</v>
      </c>
      <c r="H16" s="99">
        <v>1.5</v>
      </c>
      <c r="I16" s="100">
        <v>25</v>
      </c>
      <c r="J16" s="128">
        <v>33.5</v>
      </c>
      <c r="K16" s="129">
        <v>1</v>
      </c>
      <c r="L16" s="130">
        <v>31.5</v>
      </c>
      <c r="M16" s="110">
        <v>2</v>
      </c>
      <c r="N16" s="106">
        <v>24.5</v>
      </c>
      <c r="O16" s="106">
        <v>30</v>
      </c>
      <c r="P16" s="107">
        <v>1</v>
      </c>
      <c r="Q16" s="108">
        <v>30</v>
      </c>
      <c r="R16" s="274">
        <v>2</v>
      </c>
      <c r="S16" s="275">
        <v>26.5</v>
      </c>
      <c r="T16" s="4">
        <v>33.5</v>
      </c>
      <c r="U16" s="3">
        <v>1</v>
      </c>
      <c r="V16" s="21">
        <v>32</v>
      </c>
      <c r="W16" s="2">
        <v>2</v>
      </c>
      <c r="X16" s="4">
        <v>28</v>
      </c>
      <c r="Y16" s="4">
        <v>39</v>
      </c>
      <c r="Z16" s="3">
        <v>2</v>
      </c>
      <c r="AA16" s="21">
        <v>36.5</v>
      </c>
    </row>
    <row r="17" spans="1:27" ht="15.75" x14ac:dyDescent="0.25">
      <c r="A17" s="124">
        <v>13</v>
      </c>
      <c r="B17" s="39" t="s">
        <v>40</v>
      </c>
      <c r="C17" s="213">
        <f t="shared" si="0"/>
        <v>7</v>
      </c>
      <c r="D17" s="214">
        <f t="shared" si="1"/>
        <v>97</v>
      </c>
      <c r="E17" s="214">
        <f t="shared" si="2"/>
        <v>128.5</v>
      </c>
      <c r="F17" s="214">
        <f t="shared" si="3"/>
        <v>33.5</v>
      </c>
      <c r="G17" s="221">
        <f t="shared" si="4"/>
        <v>121</v>
      </c>
      <c r="H17" s="110">
        <v>3</v>
      </c>
      <c r="I17" s="106">
        <v>28.5</v>
      </c>
      <c r="J17" s="106">
        <v>37.5</v>
      </c>
      <c r="K17" s="107">
        <v>3</v>
      </c>
      <c r="L17" s="108">
        <v>35</v>
      </c>
      <c r="M17" s="110">
        <v>3.5</v>
      </c>
      <c r="N17" s="106">
        <v>27</v>
      </c>
      <c r="O17" s="106">
        <v>36</v>
      </c>
      <c r="P17" s="107">
        <v>3</v>
      </c>
      <c r="Q17" s="108">
        <v>33.5</v>
      </c>
      <c r="R17" s="5">
        <v>0</v>
      </c>
      <c r="S17" s="4">
        <v>21</v>
      </c>
      <c r="T17" s="4">
        <v>27.5</v>
      </c>
      <c r="U17" s="3">
        <v>0</v>
      </c>
      <c r="V17" s="21">
        <v>26.5</v>
      </c>
      <c r="W17" s="91">
        <v>0.5</v>
      </c>
      <c r="X17" s="15">
        <v>20.5</v>
      </c>
      <c r="Y17" s="15">
        <v>27.5</v>
      </c>
      <c r="Z17" s="10">
        <v>0</v>
      </c>
      <c r="AA17" s="24">
        <v>26</v>
      </c>
    </row>
    <row r="18" spans="1:27" x14ac:dyDescent="0.25">
      <c r="A18" s="244">
        <v>14</v>
      </c>
      <c r="B18" s="278" t="s">
        <v>46</v>
      </c>
      <c r="C18" s="217">
        <f t="shared" si="0"/>
        <v>7</v>
      </c>
      <c r="D18" s="218">
        <f t="shared" si="1"/>
        <v>57.5</v>
      </c>
      <c r="E18" s="218">
        <f t="shared" si="2"/>
        <v>75.5</v>
      </c>
      <c r="F18" s="218">
        <f t="shared" si="3"/>
        <v>42.5</v>
      </c>
      <c r="G18" s="220">
        <f t="shared" si="4"/>
        <v>69.5</v>
      </c>
      <c r="H18" s="280"/>
      <c r="I18" s="282"/>
      <c r="J18" s="282"/>
      <c r="K18" s="282"/>
      <c r="L18" s="285"/>
      <c r="M18" s="280"/>
      <c r="N18" s="282"/>
      <c r="O18" s="282"/>
      <c r="P18" s="282"/>
      <c r="Q18" s="285"/>
      <c r="R18" s="57">
        <v>4</v>
      </c>
      <c r="S18" s="58">
        <v>30.5</v>
      </c>
      <c r="T18" s="58">
        <v>40.5</v>
      </c>
      <c r="U18" s="59">
        <v>3</v>
      </c>
      <c r="V18" s="276">
        <v>37</v>
      </c>
      <c r="W18" s="61">
        <v>3</v>
      </c>
      <c r="X18" s="58">
        <v>27</v>
      </c>
      <c r="Y18" s="58">
        <v>35</v>
      </c>
      <c r="Z18" s="59">
        <v>2</v>
      </c>
      <c r="AA18" s="276">
        <v>32.5</v>
      </c>
    </row>
    <row r="19" spans="1:27" ht="15.75" x14ac:dyDescent="0.25">
      <c r="A19" s="245">
        <v>15</v>
      </c>
      <c r="B19" s="39" t="s">
        <v>35</v>
      </c>
      <c r="C19" s="217">
        <f t="shared" si="0"/>
        <v>6.5</v>
      </c>
      <c r="D19" s="218">
        <f t="shared" si="1"/>
        <v>53.5</v>
      </c>
      <c r="E19" s="218">
        <f t="shared" si="2"/>
        <v>68.5</v>
      </c>
      <c r="F19" s="218">
        <f t="shared" si="3"/>
        <v>5</v>
      </c>
      <c r="G19" s="220">
        <f t="shared" si="4"/>
        <v>65.5</v>
      </c>
      <c r="H19" s="90">
        <v>3</v>
      </c>
      <c r="I19" s="87">
        <v>26.5</v>
      </c>
      <c r="J19" s="87">
        <v>34</v>
      </c>
      <c r="K19" s="88">
        <v>2</v>
      </c>
      <c r="L19" s="89">
        <v>32.5</v>
      </c>
      <c r="M19" s="176">
        <v>3.5</v>
      </c>
      <c r="N19" s="106">
        <v>27</v>
      </c>
      <c r="O19" s="106">
        <v>34.5</v>
      </c>
      <c r="P19" s="107">
        <v>3</v>
      </c>
      <c r="Q19" s="262">
        <v>33</v>
      </c>
      <c r="R19" s="5"/>
      <c r="S19" s="4"/>
      <c r="T19" s="4"/>
      <c r="U19" s="3"/>
      <c r="V19" s="21"/>
      <c r="W19" s="2"/>
      <c r="X19" s="4"/>
      <c r="Y19" s="4"/>
      <c r="Z19" s="3"/>
      <c r="AA19" s="21"/>
    </row>
    <row r="20" spans="1:27" ht="16.5" thickBot="1" x14ac:dyDescent="0.3">
      <c r="A20" s="134">
        <v>16</v>
      </c>
      <c r="B20" s="249" t="s">
        <v>44</v>
      </c>
      <c r="C20" s="222">
        <f t="shared" si="0"/>
        <v>4.5</v>
      </c>
      <c r="D20" s="223">
        <f t="shared" si="1"/>
        <v>97</v>
      </c>
      <c r="E20" s="223">
        <f t="shared" si="2"/>
        <v>124.5</v>
      </c>
      <c r="F20" s="223">
        <f t="shared" si="3"/>
        <v>29.5</v>
      </c>
      <c r="G20" s="250">
        <f t="shared" si="4"/>
        <v>121</v>
      </c>
      <c r="H20" s="281">
        <v>1.5</v>
      </c>
      <c r="I20" s="283">
        <v>24.5</v>
      </c>
      <c r="J20" s="283">
        <v>32.5</v>
      </c>
      <c r="K20" s="284">
        <v>0</v>
      </c>
      <c r="L20" s="286">
        <v>31</v>
      </c>
      <c r="M20" s="287">
        <v>3</v>
      </c>
      <c r="N20" s="283">
        <v>27</v>
      </c>
      <c r="O20" s="283">
        <v>33.5</v>
      </c>
      <c r="P20" s="284">
        <v>3</v>
      </c>
      <c r="Q20" s="288">
        <v>33.5</v>
      </c>
      <c r="R20" s="289">
        <v>0</v>
      </c>
      <c r="S20" s="290">
        <v>20</v>
      </c>
      <c r="T20" s="291">
        <v>26.5</v>
      </c>
      <c r="U20" s="292">
        <v>0</v>
      </c>
      <c r="V20" s="293">
        <v>25.5</v>
      </c>
      <c r="W20" s="294">
        <v>0</v>
      </c>
      <c r="X20" s="295">
        <v>25.5</v>
      </c>
      <c r="Y20" s="295">
        <v>32</v>
      </c>
      <c r="Z20" s="296">
        <v>0</v>
      </c>
      <c r="AA20" s="297">
        <v>31</v>
      </c>
    </row>
    <row r="21" spans="1:27" ht="15.75" thickTop="1" x14ac:dyDescent="0.25"/>
    <row r="26" spans="1:27" x14ac:dyDescent="0.25">
      <c r="G26" t="s">
        <v>45</v>
      </c>
    </row>
  </sheetData>
  <sortState ref="B5:AA20">
    <sortCondition descending="1" ref="C5:C20"/>
    <sortCondition descending="1" ref="D5:D20"/>
    <sortCondition descending="1" ref="E5:E20"/>
  </sortState>
  <mergeCells count="6">
    <mergeCell ref="A1:G1"/>
    <mergeCell ref="R3:V3"/>
    <mergeCell ref="W3:AA3"/>
    <mergeCell ref="M3:Q3"/>
    <mergeCell ref="A3:G3"/>
    <mergeCell ref="H3:L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workbookViewId="0">
      <selection activeCell="R12" sqref="R12:AA12"/>
    </sheetView>
  </sheetViews>
  <sheetFormatPr defaultRowHeight="15" x14ac:dyDescent="0.25"/>
  <cols>
    <col min="2" max="2" width="19.7109375" bestFit="1" customWidth="1"/>
    <col min="3" max="3" width="6.85546875" bestFit="1" customWidth="1"/>
    <col min="7" max="7" width="7.28515625" bestFit="1" customWidth="1"/>
  </cols>
  <sheetData>
    <row r="1" spans="1:27" ht="18.75" x14ac:dyDescent="0.3">
      <c r="A1" s="316" t="s">
        <v>48</v>
      </c>
      <c r="B1" s="316"/>
      <c r="C1" s="316"/>
      <c r="D1" s="316"/>
      <c r="E1" s="316"/>
      <c r="F1" s="316"/>
      <c r="G1" s="316"/>
    </row>
    <row r="2" spans="1:27" ht="15.75" thickBot="1" x14ac:dyDescent="0.3"/>
    <row r="3" spans="1:27" ht="15.75" thickTop="1" x14ac:dyDescent="0.25">
      <c r="A3" s="317"/>
      <c r="B3" s="318"/>
      <c r="C3" s="318"/>
      <c r="D3" s="318"/>
      <c r="E3" s="318"/>
      <c r="F3" s="318"/>
      <c r="G3" s="319"/>
      <c r="H3" s="317" t="s">
        <v>17</v>
      </c>
      <c r="I3" s="318"/>
      <c r="J3" s="318"/>
      <c r="K3" s="318"/>
      <c r="L3" s="319"/>
      <c r="M3" s="317" t="s">
        <v>6</v>
      </c>
      <c r="N3" s="318"/>
      <c r="O3" s="318"/>
      <c r="P3" s="318"/>
      <c r="Q3" s="319"/>
      <c r="R3" s="317" t="s">
        <v>17</v>
      </c>
      <c r="S3" s="318"/>
      <c r="T3" s="318"/>
      <c r="U3" s="318"/>
      <c r="V3" s="319"/>
      <c r="W3" s="317" t="s">
        <v>6</v>
      </c>
      <c r="X3" s="318"/>
      <c r="Y3" s="318"/>
      <c r="Z3" s="318"/>
      <c r="AA3" s="319"/>
    </row>
    <row r="4" spans="1:27" x14ac:dyDescent="0.25">
      <c r="A4" s="6" t="s">
        <v>0</v>
      </c>
      <c r="B4" s="14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13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13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13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13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13</v>
      </c>
    </row>
    <row r="5" spans="1:27" ht="15.75" x14ac:dyDescent="0.25">
      <c r="A5" s="170">
        <v>1</v>
      </c>
      <c r="B5" s="116" t="s">
        <v>15</v>
      </c>
      <c r="C5" s="136">
        <f t="shared" ref="C5:C13" si="0">H5+M5+R5+W5</f>
        <v>24.5</v>
      </c>
      <c r="D5" s="137">
        <f t="shared" ref="D5:D13" si="1">I5+N5+S5+X5</f>
        <v>158</v>
      </c>
      <c r="E5" s="137">
        <f t="shared" ref="E5:E13" si="2">J5+O5+T5+Y5</f>
        <v>207.5</v>
      </c>
      <c r="F5" s="138">
        <f t="shared" ref="F5:F13" si="3">K5+P5+U5+Z5</f>
        <v>23</v>
      </c>
      <c r="G5" s="139">
        <f t="shared" ref="G5:G13" si="4">L5+Q5+V5+AA5</f>
        <v>193</v>
      </c>
      <c r="H5" s="19">
        <v>5.5</v>
      </c>
      <c r="I5" s="20">
        <v>38</v>
      </c>
      <c r="J5" s="20">
        <v>50.5</v>
      </c>
      <c r="K5" s="18">
        <v>5</v>
      </c>
      <c r="L5" s="23">
        <v>47</v>
      </c>
      <c r="M5" s="19">
        <v>6</v>
      </c>
      <c r="N5" s="20">
        <v>39</v>
      </c>
      <c r="O5" s="20">
        <v>50.5</v>
      </c>
      <c r="P5" s="18">
        <v>6</v>
      </c>
      <c r="Q5" s="23">
        <v>48</v>
      </c>
      <c r="R5" s="19">
        <v>6</v>
      </c>
      <c r="S5" s="20">
        <v>40.5</v>
      </c>
      <c r="T5" s="20">
        <v>53.5</v>
      </c>
      <c r="U5" s="18">
        <v>5</v>
      </c>
      <c r="V5" s="23">
        <v>49</v>
      </c>
      <c r="W5" s="2">
        <v>7</v>
      </c>
      <c r="X5" s="4">
        <v>40.5</v>
      </c>
      <c r="Y5" s="4">
        <v>53</v>
      </c>
      <c r="Z5" s="3">
        <v>7</v>
      </c>
      <c r="AA5" s="21">
        <v>49</v>
      </c>
    </row>
    <row r="6" spans="1:27" ht="15.75" x14ac:dyDescent="0.25">
      <c r="A6" s="170">
        <v>2</v>
      </c>
      <c r="B6" s="84" t="s">
        <v>8</v>
      </c>
      <c r="C6" s="72">
        <f t="shared" si="0"/>
        <v>22</v>
      </c>
      <c r="D6" s="73">
        <f t="shared" si="1"/>
        <v>150.5</v>
      </c>
      <c r="E6" s="73">
        <f t="shared" si="2"/>
        <v>196.5</v>
      </c>
      <c r="F6" s="79">
        <f t="shared" si="3"/>
        <v>20</v>
      </c>
      <c r="G6" s="74">
        <f t="shared" si="4"/>
        <v>185.5</v>
      </c>
      <c r="H6" s="19">
        <v>6</v>
      </c>
      <c r="I6" s="20">
        <v>39</v>
      </c>
      <c r="J6" s="20">
        <v>51</v>
      </c>
      <c r="K6" s="18">
        <v>5</v>
      </c>
      <c r="L6" s="23">
        <v>48</v>
      </c>
      <c r="M6" s="19">
        <v>5</v>
      </c>
      <c r="N6" s="20">
        <v>38.5</v>
      </c>
      <c r="O6" s="20">
        <v>50</v>
      </c>
      <c r="P6" s="18">
        <v>5</v>
      </c>
      <c r="Q6" s="23">
        <v>47.5</v>
      </c>
      <c r="R6" s="19">
        <v>5.5</v>
      </c>
      <c r="S6" s="20">
        <v>38.5</v>
      </c>
      <c r="T6" s="20">
        <v>50</v>
      </c>
      <c r="U6" s="18">
        <v>5</v>
      </c>
      <c r="V6" s="23">
        <v>47</v>
      </c>
      <c r="W6" s="2">
        <v>5.5</v>
      </c>
      <c r="X6" s="4">
        <v>34.5</v>
      </c>
      <c r="Y6" s="4">
        <v>45.5</v>
      </c>
      <c r="Z6" s="3">
        <v>5</v>
      </c>
      <c r="AA6" s="21">
        <v>43</v>
      </c>
    </row>
    <row r="7" spans="1:27" ht="15.75" x14ac:dyDescent="0.25">
      <c r="A7" s="170">
        <v>3</v>
      </c>
      <c r="B7" s="225" t="s">
        <v>14</v>
      </c>
      <c r="C7" s="226">
        <f t="shared" si="0"/>
        <v>20.5</v>
      </c>
      <c r="D7" s="227">
        <f t="shared" si="1"/>
        <v>135.5</v>
      </c>
      <c r="E7" s="227">
        <f t="shared" si="2"/>
        <v>179</v>
      </c>
      <c r="F7" s="228">
        <f t="shared" si="3"/>
        <v>20</v>
      </c>
      <c r="G7" s="229">
        <f t="shared" si="4"/>
        <v>168</v>
      </c>
      <c r="H7" s="33">
        <v>5</v>
      </c>
      <c r="I7" s="35">
        <v>36</v>
      </c>
      <c r="J7" s="35">
        <v>48</v>
      </c>
      <c r="K7" s="31">
        <v>5</v>
      </c>
      <c r="L7" s="37">
        <v>45</v>
      </c>
      <c r="M7" s="41">
        <v>6</v>
      </c>
      <c r="N7" s="35">
        <v>35</v>
      </c>
      <c r="O7" s="35">
        <v>46.5</v>
      </c>
      <c r="P7" s="31">
        <v>6</v>
      </c>
      <c r="Q7" s="37">
        <v>44</v>
      </c>
      <c r="R7" s="19">
        <v>5</v>
      </c>
      <c r="S7" s="20">
        <v>34</v>
      </c>
      <c r="T7" s="20">
        <v>45</v>
      </c>
      <c r="U7" s="18">
        <v>5</v>
      </c>
      <c r="V7" s="23">
        <v>42.5</v>
      </c>
      <c r="W7" s="2">
        <v>4.5</v>
      </c>
      <c r="X7" s="4">
        <v>30.5</v>
      </c>
      <c r="Y7" s="4">
        <v>39.5</v>
      </c>
      <c r="Z7" s="3">
        <v>4</v>
      </c>
      <c r="AA7" s="21">
        <v>36.5</v>
      </c>
    </row>
    <row r="8" spans="1:27" ht="15.75" x14ac:dyDescent="0.25">
      <c r="A8" s="224">
        <v>4</v>
      </c>
      <c r="B8" s="257" t="s">
        <v>12</v>
      </c>
      <c r="C8" s="69">
        <f t="shared" si="0"/>
        <v>20</v>
      </c>
      <c r="D8" s="70">
        <f t="shared" si="1"/>
        <v>128.5</v>
      </c>
      <c r="E8" s="70">
        <f t="shared" si="2"/>
        <v>163.5</v>
      </c>
      <c r="F8" s="80">
        <f t="shared" si="3"/>
        <v>20</v>
      </c>
      <c r="G8" s="71">
        <f t="shared" si="4"/>
        <v>156</v>
      </c>
      <c r="H8" s="33">
        <v>5</v>
      </c>
      <c r="I8" s="35">
        <v>29.5</v>
      </c>
      <c r="J8" s="35">
        <v>38.5</v>
      </c>
      <c r="K8" s="31">
        <v>5</v>
      </c>
      <c r="L8" s="37">
        <v>37</v>
      </c>
      <c r="M8" s="41">
        <v>5</v>
      </c>
      <c r="N8" s="35">
        <v>29.5</v>
      </c>
      <c r="O8" s="35">
        <v>37.5</v>
      </c>
      <c r="P8" s="31">
        <v>5</v>
      </c>
      <c r="Q8" s="37">
        <v>34.5</v>
      </c>
      <c r="R8" s="33">
        <v>5</v>
      </c>
      <c r="S8" s="35">
        <v>34</v>
      </c>
      <c r="T8" s="35">
        <v>42</v>
      </c>
      <c r="U8" s="31">
        <v>5</v>
      </c>
      <c r="V8" s="37">
        <v>40.5</v>
      </c>
      <c r="W8" s="41">
        <v>5</v>
      </c>
      <c r="X8" s="35">
        <v>35.5</v>
      </c>
      <c r="Y8" s="35">
        <v>45.5</v>
      </c>
      <c r="Z8" s="31">
        <v>5</v>
      </c>
      <c r="AA8" s="37">
        <v>44</v>
      </c>
    </row>
    <row r="9" spans="1:27" ht="15.75" x14ac:dyDescent="0.25">
      <c r="A9" s="56">
        <v>5</v>
      </c>
      <c r="B9" s="17" t="s">
        <v>20</v>
      </c>
      <c r="C9" s="46">
        <f t="shared" si="0"/>
        <v>18.5</v>
      </c>
      <c r="D9" s="43">
        <f t="shared" si="1"/>
        <v>136</v>
      </c>
      <c r="E9" s="43">
        <f t="shared" si="2"/>
        <v>176.5</v>
      </c>
      <c r="F9" s="44">
        <f t="shared" si="3"/>
        <v>18</v>
      </c>
      <c r="G9" s="45">
        <f t="shared" si="4"/>
        <v>169.5</v>
      </c>
      <c r="H9" s="155">
        <v>5</v>
      </c>
      <c r="I9" s="156">
        <v>35</v>
      </c>
      <c r="J9" s="156">
        <v>45.5</v>
      </c>
      <c r="K9" s="157">
        <v>5</v>
      </c>
      <c r="L9" s="158">
        <v>44</v>
      </c>
      <c r="M9" s="11">
        <v>4.5</v>
      </c>
      <c r="N9" s="12">
        <v>32</v>
      </c>
      <c r="O9" s="12">
        <v>41</v>
      </c>
      <c r="P9" s="13">
        <v>4</v>
      </c>
      <c r="Q9" s="22">
        <v>41</v>
      </c>
      <c r="R9" s="57">
        <v>4</v>
      </c>
      <c r="S9" s="58">
        <v>36</v>
      </c>
      <c r="T9" s="58">
        <v>46</v>
      </c>
      <c r="U9" s="59">
        <v>4</v>
      </c>
      <c r="V9" s="60">
        <v>43</v>
      </c>
      <c r="W9" s="61">
        <v>5</v>
      </c>
      <c r="X9" s="58">
        <v>33</v>
      </c>
      <c r="Y9" s="58">
        <v>44</v>
      </c>
      <c r="Z9" s="59">
        <v>5</v>
      </c>
      <c r="AA9" s="60">
        <v>41.5</v>
      </c>
    </row>
    <row r="10" spans="1:27" ht="15.75" x14ac:dyDescent="0.25">
      <c r="A10" s="56">
        <v>6</v>
      </c>
      <c r="B10" s="17" t="s">
        <v>26</v>
      </c>
      <c r="C10" s="46">
        <f t="shared" si="0"/>
        <v>18.5</v>
      </c>
      <c r="D10" s="43">
        <f t="shared" si="1"/>
        <v>111</v>
      </c>
      <c r="E10" s="43">
        <f t="shared" si="2"/>
        <v>144.5</v>
      </c>
      <c r="F10" s="44">
        <f t="shared" si="3"/>
        <v>18</v>
      </c>
      <c r="G10" s="45">
        <f t="shared" si="4"/>
        <v>136</v>
      </c>
      <c r="H10" s="57">
        <v>5</v>
      </c>
      <c r="I10" s="58">
        <v>28</v>
      </c>
      <c r="J10" s="58">
        <v>36.5</v>
      </c>
      <c r="K10" s="59">
        <v>5</v>
      </c>
      <c r="L10" s="60">
        <v>34.5</v>
      </c>
      <c r="M10" s="61">
        <v>4.5</v>
      </c>
      <c r="N10" s="58">
        <v>26.5</v>
      </c>
      <c r="O10" s="58">
        <v>35</v>
      </c>
      <c r="P10" s="59">
        <v>4</v>
      </c>
      <c r="Q10" s="60">
        <v>32.5</v>
      </c>
      <c r="R10" s="57">
        <v>5</v>
      </c>
      <c r="S10" s="58">
        <v>29.5</v>
      </c>
      <c r="T10" s="58">
        <v>39</v>
      </c>
      <c r="U10" s="59">
        <v>5</v>
      </c>
      <c r="V10" s="60">
        <v>36.5</v>
      </c>
      <c r="W10" s="153">
        <v>4</v>
      </c>
      <c r="X10" s="149">
        <v>27</v>
      </c>
      <c r="Y10" s="149">
        <v>34</v>
      </c>
      <c r="Z10" s="150">
        <v>4</v>
      </c>
      <c r="AA10" s="151">
        <v>32.5</v>
      </c>
    </row>
    <row r="11" spans="1:27" ht="15.75" x14ac:dyDescent="0.25">
      <c r="A11" s="54">
        <v>7</v>
      </c>
      <c r="B11" s="17" t="s">
        <v>19</v>
      </c>
      <c r="C11" s="46">
        <f t="shared" si="0"/>
        <v>18</v>
      </c>
      <c r="D11" s="43">
        <f t="shared" si="1"/>
        <v>117</v>
      </c>
      <c r="E11" s="43">
        <f t="shared" si="2"/>
        <v>148</v>
      </c>
      <c r="F11" s="44">
        <f t="shared" si="3"/>
        <v>18</v>
      </c>
      <c r="G11" s="45">
        <f t="shared" si="4"/>
        <v>141.5</v>
      </c>
      <c r="H11" s="33">
        <v>5</v>
      </c>
      <c r="I11" s="35">
        <v>29</v>
      </c>
      <c r="J11" s="35">
        <v>39.5</v>
      </c>
      <c r="K11" s="31">
        <v>5</v>
      </c>
      <c r="L11" s="37">
        <v>36.5</v>
      </c>
      <c r="M11" s="33">
        <v>5</v>
      </c>
      <c r="N11" s="35">
        <v>27</v>
      </c>
      <c r="O11" s="35">
        <v>32</v>
      </c>
      <c r="P11" s="31">
        <v>5</v>
      </c>
      <c r="Q11" s="37">
        <v>32</v>
      </c>
      <c r="R11" s="19">
        <v>4</v>
      </c>
      <c r="S11" s="20">
        <v>32.5</v>
      </c>
      <c r="T11" s="20">
        <v>40</v>
      </c>
      <c r="U11" s="18">
        <v>4</v>
      </c>
      <c r="V11" s="23">
        <v>38.5</v>
      </c>
      <c r="W11" s="5">
        <v>4</v>
      </c>
      <c r="X11" s="4">
        <v>28.5</v>
      </c>
      <c r="Y11" s="4">
        <v>36.5</v>
      </c>
      <c r="Z11" s="3">
        <v>4</v>
      </c>
      <c r="AA11" s="21">
        <v>34.5</v>
      </c>
    </row>
    <row r="12" spans="1:27" ht="15.75" x14ac:dyDescent="0.25">
      <c r="A12" s="54">
        <v>8</v>
      </c>
      <c r="B12" s="17" t="s">
        <v>25</v>
      </c>
      <c r="C12" s="46">
        <f t="shared" si="0"/>
        <v>17</v>
      </c>
      <c r="D12" s="43">
        <f t="shared" si="1"/>
        <v>116</v>
      </c>
      <c r="E12" s="43">
        <f t="shared" si="2"/>
        <v>148</v>
      </c>
      <c r="F12" s="44">
        <f t="shared" si="3"/>
        <v>16</v>
      </c>
      <c r="G12" s="45">
        <f t="shared" si="4"/>
        <v>138.5</v>
      </c>
      <c r="H12" s="19">
        <v>4.5</v>
      </c>
      <c r="I12" s="20">
        <v>28</v>
      </c>
      <c r="J12" s="20">
        <v>36</v>
      </c>
      <c r="K12" s="18">
        <v>4</v>
      </c>
      <c r="L12" s="23">
        <v>33.5</v>
      </c>
      <c r="M12" s="176">
        <v>4</v>
      </c>
      <c r="N12" s="106">
        <v>30.5</v>
      </c>
      <c r="O12" s="106">
        <v>38.5</v>
      </c>
      <c r="P12" s="107">
        <v>4</v>
      </c>
      <c r="Q12" s="108">
        <v>36</v>
      </c>
      <c r="R12" s="33">
        <v>5.5</v>
      </c>
      <c r="S12" s="35">
        <v>31.5</v>
      </c>
      <c r="T12" s="35">
        <v>40.5</v>
      </c>
      <c r="U12" s="31">
        <v>5</v>
      </c>
      <c r="V12" s="37">
        <v>37.5</v>
      </c>
      <c r="W12" s="41">
        <v>3</v>
      </c>
      <c r="X12" s="35">
        <v>26</v>
      </c>
      <c r="Y12" s="35">
        <v>33</v>
      </c>
      <c r="Z12" s="31">
        <v>3</v>
      </c>
      <c r="AA12" s="37">
        <v>31.5</v>
      </c>
    </row>
    <row r="13" spans="1:27" ht="15.75" x14ac:dyDescent="0.25">
      <c r="A13" s="54">
        <v>9</v>
      </c>
      <c r="B13" s="117" t="s">
        <v>22</v>
      </c>
      <c r="C13" s="46">
        <f t="shared" si="0"/>
        <v>16.5</v>
      </c>
      <c r="D13" s="43">
        <f t="shared" si="1"/>
        <v>133.5</v>
      </c>
      <c r="E13" s="43">
        <f t="shared" si="2"/>
        <v>172.5</v>
      </c>
      <c r="F13" s="44">
        <f t="shared" si="3"/>
        <v>16</v>
      </c>
      <c r="G13" s="45">
        <f t="shared" si="4"/>
        <v>163.5</v>
      </c>
      <c r="H13" s="33">
        <v>5</v>
      </c>
      <c r="I13" s="35">
        <v>31.5</v>
      </c>
      <c r="J13" s="35">
        <v>42</v>
      </c>
      <c r="K13" s="31">
        <v>5</v>
      </c>
      <c r="L13" s="37">
        <v>39</v>
      </c>
      <c r="M13" s="61">
        <v>4.5</v>
      </c>
      <c r="N13" s="58">
        <v>32.5</v>
      </c>
      <c r="O13" s="58">
        <v>41.5</v>
      </c>
      <c r="P13" s="59">
        <v>4</v>
      </c>
      <c r="Q13" s="60">
        <v>40</v>
      </c>
      <c r="R13" s="33">
        <v>3</v>
      </c>
      <c r="S13" s="35">
        <v>33.5</v>
      </c>
      <c r="T13" s="35">
        <v>42</v>
      </c>
      <c r="U13" s="31">
        <v>3</v>
      </c>
      <c r="V13" s="37">
        <v>40</v>
      </c>
      <c r="W13" s="41">
        <v>4</v>
      </c>
      <c r="X13" s="35">
        <v>36</v>
      </c>
      <c r="Y13" s="35">
        <v>47</v>
      </c>
      <c r="Z13" s="31">
        <v>4</v>
      </c>
      <c r="AA13" s="37">
        <v>44.5</v>
      </c>
    </row>
    <row r="14" spans="1:27" ht="15.75" x14ac:dyDescent="0.25">
      <c r="A14" s="56">
        <v>10</v>
      </c>
      <c r="B14" s="200" t="s">
        <v>27</v>
      </c>
      <c r="C14" s="298">
        <f t="shared" ref="C14:E15" si="5">H14+M14+R14+W14</f>
        <v>16.5</v>
      </c>
      <c r="D14" s="299">
        <f t="shared" si="5"/>
        <v>123</v>
      </c>
      <c r="E14" s="299">
        <f t="shared" si="5"/>
        <v>160</v>
      </c>
      <c r="F14" s="300">
        <v>2</v>
      </c>
      <c r="G14" s="301">
        <f>L14+Q14+V14+AA14</f>
        <v>151.5</v>
      </c>
      <c r="H14" s="155">
        <v>4</v>
      </c>
      <c r="I14" s="58">
        <v>26.5</v>
      </c>
      <c r="J14" s="58">
        <v>35</v>
      </c>
      <c r="K14" s="59">
        <v>3</v>
      </c>
      <c r="L14" s="60">
        <v>33</v>
      </c>
      <c r="M14" s="302">
        <v>4.5</v>
      </c>
      <c r="N14" s="58">
        <v>32.5</v>
      </c>
      <c r="O14" s="58">
        <v>42.5</v>
      </c>
      <c r="P14" s="59">
        <v>4</v>
      </c>
      <c r="Q14" s="60">
        <v>40</v>
      </c>
      <c r="R14" s="57">
        <v>5</v>
      </c>
      <c r="S14" s="58">
        <v>32</v>
      </c>
      <c r="T14" s="58">
        <v>42.5</v>
      </c>
      <c r="U14" s="59">
        <v>4</v>
      </c>
      <c r="V14" s="60">
        <v>40.5</v>
      </c>
      <c r="W14" s="61">
        <v>3</v>
      </c>
      <c r="X14" s="58">
        <v>32</v>
      </c>
      <c r="Y14" s="58">
        <v>40</v>
      </c>
      <c r="Z14" s="59">
        <v>3</v>
      </c>
      <c r="AA14" s="60">
        <v>38</v>
      </c>
    </row>
    <row r="15" spans="1:27" ht="16.5" thickBot="1" x14ac:dyDescent="0.3">
      <c r="A15" s="134">
        <v>11</v>
      </c>
      <c r="B15" s="50" t="s">
        <v>28</v>
      </c>
      <c r="C15" s="51">
        <f t="shared" si="5"/>
        <v>13</v>
      </c>
      <c r="D15" s="52">
        <f t="shared" si="5"/>
        <v>111.5</v>
      </c>
      <c r="E15" s="52">
        <f t="shared" si="5"/>
        <v>142</v>
      </c>
      <c r="F15" s="53">
        <f>K15+P15+U15+Z15</f>
        <v>8</v>
      </c>
      <c r="G15" s="135">
        <f>L15+Q15+V15+AA15</f>
        <v>136</v>
      </c>
      <c r="H15" s="34">
        <v>4</v>
      </c>
      <c r="I15" s="36">
        <v>27</v>
      </c>
      <c r="J15" s="36">
        <v>34.5</v>
      </c>
      <c r="K15" s="32">
        <v>2</v>
      </c>
      <c r="L15" s="38">
        <v>33</v>
      </c>
      <c r="M15" s="82">
        <v>2.5</v>
      </c>
      <c r="N15" s="36">
        <v>32.5</v>
      </c>
      <c r="O15" s="36">
        <v>40</v>
      </c>
      <c r="P15" s="32">
        <v>2</v>
      </c>
      <c r="Q15" s="38">
        <v>38.5</v>
      </c>
      <c r="R15" s="34">
        <v>3.5</v>
      </c>
      <c r="S15" s="36">
        <v>28</v>
      </c>
      <c r="T15" s="36">
        <v>36.5</v>
      </c>
      <c r="U15" s="32">
        <v>3</v>
      </c>
      <c r="V15" s="38">
        <v>35</v>
      </c>
      <c r="W15" s="82">
        <v>3</v>
      </c>
      <c r="X15" s="36">
        <v>24</v>
      </c>
      <c r="Y15" s="36">
        <v>31</v>
      </c>
      <c r="Z15" s="32">
        <v>1</v>
      </c>
      <c r="AA15" s="38">
        <v>29.5</v>
      </c>
    </row>
    <row r="16" spans="1:27" ht="15.75" thickTop="1" x14ac:dyDescent="0.25"/>
  </sheetData>
  <sortState ref="B5:AA15">
    <sortCondition descending="1" ref="C5:C15"/>
    <sortCondition descending="1" ref="D5:D15"/>
    <sortCondition descending="1" ref="E5:E15"/>
  </sortState>
  <mergeCells count="6">
    <mergeCell ref="A1:G1"/>
    <mergeCell ref="R3:V3"/>
    <mergeCell ref="W3:AA3"/>
    <mergeCell ref="M3:Q3"/>
    <mergeCell ref="A3:G3"/>
    <mergeCell ref="H3:L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selection activeCell="S12" sqref="S12"/>
    </sheetView>
  </sheetViews>
  <sheetFormatPr defaultRowHeight="15" x14ac:dyDescent="0.25"/>
  <cols>
    <col min="2" max="2" width="20.85546875" bestFit="1" customWidth="1"/>
    <col min="7" max="7" width="13" customWidth="1"/>
  </cols>
  <sheetData>
    <row r="1" spans="1:27" ht="18.75" x14ac:dyDescent="0.3">
      <c r="A1" s="316" t="s">
        <v>24</v>
      </c>
      <c r="B1" s="316"/>
      <c r="C1" s="316"/>
      <c r="D1" s="316"/>
      <c r="E1" s="316"/>
      <c r="F1" s="316"/>
      <c r="G1" s="316"/>
    </row>
    <row r="2" spans="1:27" ht="15.75" thickBot="1" x14ac:dyDescent="0.3"/>
    <row r="3" spans="1:27" ht="15.75" thickTop="1" x14ac:dyDescent="0.25">
      <c r="A3" s="317"/>
      <c r="B3" s="318"/>
      <c r="C3" s="318"/>
      <c r="D3" s="318"/>
      <c r="E3" s="318"/>
      <c r="F3" s="318"/>
      <c r="G3" s="319"/>
      <c r="H3" s="317" t="s">
        <v>17</v>
      </c>
      <c r="I3" s="318"/>
      <c r="J3" s="318"/>
      <c r="K3" s="318"/>
      <c r="L3" s="319"/>
      <c r="M3" s="317" t="s">
        <v>6</v>
      </c>
      <c r="N3" s="318"/>
      <c r="O3" s="318"/>
      <c r="P3" s="318"/>
      <c r="Q3" s="319"/>
      <c r="R3" s="317" t="s">
        <v>17</v>
      </c>
      <c r="S3" s="318"/>
      <c r="T3" s="318"/>
      <c r="U3" s="318"/>
      <c r="V3" s="319"/>
      <c r="W3" s="317" t="s">
        <v>6</v>
      </c>
      <c r="X3" s="318"/>
      <c r="Y3" s="318"/>
      <c r="Z3" s="318"/>
      <c r="AA3" s="319"/>
    </row>
    <row r="4" spans="1:27" x14ac:dyDescent="0.25">
      <c r="A4" s="6" t="s">
        <v>0</v>
      </c>
      <c r="B4" s="14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13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13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13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13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13</v>
      </c>
    </row>
    <row r="5" spans="1:27" x14ac:dyDescent="0.25">
      <c r="A5" s="75">
        <v>1</v>
      </c>
      <c r="B5" s="109" t="s">
        <v>9</v>
      </c>
      <c r="C5" s="140">
        <f t="shared" ref="C5:G9" si="0">M5+H5+R5+W5</f>
        <v>35</v>
      </c>
      <c r="D5" s="141">
        <f t="shared" si="0"/>
        <v>153</v>
      </c>
      <c r="E5" s="141">
        <f t="shared" si="0"/>
        <v>199.5</v>
      </c>
      <c r="F5" s="141">
        <f t="shared" si="0"/>
        <v>34</v>
      </c>
      <c r="G5" s="142">
        <f t="shared" si="0"/>
        <v>183.5</v>
      </c>
      <c r="H5" s="110">
        <v>9</v>
      </c>
      <c r="I5" s="106">
        <v>37.5</v>
      </c>
      <c r="J5" s="106">
        <v>49</v>
      </c>
      <c r="K5" s="107">
        <v>9</v>
      </c>
      <c r="L5" s="108">
        <v>45</v>
      </c>
      <c r="M5" s="110">
        <v>9</v>
      </c>
      <c r="N5" s="106">
        <v>39</v>
      </c>
      <c r="O5" s="106">
        <v>50.5</v>
      </c>
      <c r="P5" s="107">
        <v>9</v>
      </c>
      <c r="Q5" s="108">
        <v>46.5</v>
      </c>
      <c r="R5" s="110">
        <v>8.5</v>
      </c>
      <c r="S5" s="106">
        <v>39</v>
      </c>
      <c r="T5" s="106">
        <v>50</v>
      </c>
      <c r="U5" s="107">
        <v>8</v>
      </c>
      <c r="V5" s="108">
        <v>46</v>
      </c>
      <c r="W5" s="110">
        <v>8.5</v>
      </c>
      <c r="X5" s="106">
        <v>37.5</v>
      </c>
      <c r="Y5" s="106">
        <v>50</v>
      </c>
      <c r="Z5" s="107">
        <v>8</v>
      </c>
      <c r="AA5" s="108">
        <v>46</v>
      </c>
    </row>
    <row r="6" spans="1:27" x14ac:dyDescent="0.25">
      <c r="A6" s="103">
        <v>2</v>
      </c>
      <c r="B6" s="104" t="s">
        <v>11</v>
      </c>
      <c r="C6" s="143">
        <f t="shared" si="0"/>
        <v>27.5</v>
      </c>
      <c r="D6" s="144">
        <f t="shared" si="0"/>
        <v>160.5</v>
      </c>
      <c r="E6" s="144">
        <f t="shared" si="0"/>
        <v>212</v>
      </c>
      <c r="F6" s="144">
        <f t="shared" si="0"/>
        <v>25</v>
      </c>
      <c r="G6" s="145">
        <f t="shared" si="0"/>
        <v>195.5</v>
      </c>
      <c r="H6" s="111">
        <v>7.5</v>
      </c>
      <c r="I6" s="92">
        <v>41</v>
      </c>
      <c r="J6" s="92">
        <v>55</v>
      </c>
      <c r="K6" s="93">
        <v>7</v>
      </c>
      <c r="L6" s="94">
        <v>50</v>
      </c>
      <c r="M6" s="110">
        <v>7.5</v>
      </c>
      <c r="N6" s="106">
        <v>39</v>
      </c>
      <c r="O6" s="106">
        <v>52.5</v>
      </c>
      <c r="P6" s="107">
        <v>7</v>
      </c>
      <c r="Q6" s="108">
        <v>48</v>
      </c>
      <c r="R6" s="111">
        <v>7</v>
      </c>
      <c r="S6" s="92">
        <v>40</v>
      </c>
      <c r="T6" s="92">
        <v>52</v>
      </c>
      <c r="U6" s="93">
        <v>6</v>
      </c>
      <c r="V6" s="94">
        <v>48.5</v>
      </c>
      <c r="W6" s="110">
        <v>5.5</v>
      </c>
      <c r="X6" s="106">
        <v>40.5</v>
      </c>
      <c r="Y6" s="106">
        <v>52.5</v>
      </c>
      <c r="Z6" s="107">
        <v>5</v>
      </c>
      <c r="AA6" s="108">
        <v>49</v>
      </c>
    </row>
    <row r="7" spans="1:27" x14ac:dyDescent="0.25">
      <c r="A7" s="66">
        <v>3</v>
      </c>
      <c r="B7" s="83" t="s">
        <v>7</v>
      </c>
      <c r="C7" s="146">
        <f t="shared" si="0"/>
        <v>26</v>
      </c>
      <c r="D7" s="147">
        <f t="shared" si="0"/>
        <v>155.5</v>
      </c>
      <c r="E7" s="147">
        <f t="shared" si="0"/>
        <v>203</v>
      </c>
      <c r="F7" s="147">
        <f t="shared" si="0"/>
        <v>24</v>
      </c>
      <c r="G7" s="148">
        <f t="shared" si="0"/>
        <v>190.5</v>
      </c>
      <c r="H7" s="90">
        <v>7</v>
      </c>
      <c r="I7" s="87">
        <v>37.5</v>
      </c>
      <c r="J7" s="87">
        <v>49</v>
      </c>
      <c r="K7" s="88">
        <v>6</v>
      </c>
      <c r="L7" s="89">
        <v>46.5</v>
      </c>
      <c r="M7" s="90">
        <v>6.5</v>
      </c>
      <c r="N7" s="87">
        <v>39</v>
      </c>
      <c r="O7" s="87">
        <v>51.5</v>
      </c>
      <c r="P7" s="88">
        <v>6</v>
      </c>
      <c r="Q7" s="89">
        <v>48</v>
      </c>
      <c r="R7" s="90">
        <v>6.5</v>
      </c>
      <c r="S7" s="87">
        <v>39.5</v>
      </c>
      <c r="T7" s="87">
        <v>51.5</v>
      </c>
      <c r="U7" s="88">
        <v>6</v>
      </c>
      <c r="V7" s="89">
        <v>48</v>
      </c>
      <c r="W7" s="90">
        <v>6</v>
      </c>
      <c r="X7" s="87">
        <v>39.5</v>
      </c>
      <c r="Y7" s="87">
        <v>51</v>
      </c>
      <c r="Z7" s="88">
        <v>6</v>
      </c>
      <c r="AA7" s="89">
        <v>48</v>
      </c>
    </row>
    <row r="8" spans="1:27" ht="15.75" x14ac:dyDescent="0.25">
      <c r="A8" s="224">
        <v>4</v>
      </c>
      <c r="B8" s="17" t="s">
        <v>10</v>
      </c>
      <c r="C8" s="112">
        <f t="shared" si="0"/>
        <v>26</v>
      </c>
      <c r="D8" s="95">
        <f t="shared" si="0"/>
        <v>150</v>
      </c>
      <c r="E8" s="95">
        <f t="shared" si="0"/>
        <v>195</v>
      </c>
      <c r="F8" s="95">
        <f t="shared" si="0"/>
        <v>25</v>
      </c>
      <c r="G8" s="96">
        <f t="shared" si="0"/>
        <v>183.6</v>
      </c>
      <c r="H8" s="19">
        <v>5</v>
      </c>
      <c r="I8" s="20">
        <v>34.5</v>
      </c>
      <c r="J8" s="20">
        <v>44.5</v>
      </c>
      <c r="K8" s="18">
        <v>5</v>
      </c>
      <c r="L8" s="23">
        <v>42</v>
      </c>
      <c r="M8" s="5">
        <v>6</v>
      </c>
      <c r="N8" s="4">
        <v>37.5</v>
      </c>
      <c r="O8" s="4">
        <v>49</v>
      </c>
      <c r="P8" s="3">
        <v>6</v>
      </c>
      <c r="Q8" s="21">
        <v>46.6</v>
      </c>
      <c r="R8" s="19">
        <v>6.5</v>
      </c>
      <c r="S8" s="20">
        <v>40</v>
      </c>
      <c r="T8" s="20">
        <v>53</v>
      </c>
      <c r="U8" s="18">
        <v>6</v>
      </c>
      <c r="V8" s="23">
        <v>48.5</v>
      </c>
      <c r="W8" s="5">
        <v>8.5</v>
      </c>
      <c r="X8" s="4">
        <v>38</v>
      </c>
      <c r="Y8" s="4">
        <v>48.5</v>
      </c>
      <c r="Z8" s="3">
        <v>8</v>
      </c>
      <c r="AA8" s="21">
        <v>46.5</v>
      </c>
    </row>
    <row r="9" spans="1:27" x14ac:dyDescent="0.25">
      <c r="A9" s="54">
        <v>5</v>
      </c>
      <c r="B9" s="17" t="s">
        <v>18</v>
      </c>
      <c r="C9" s="112">
        <f t="shared" si="0"/>
        <v>18</v>
      </c>
      <c r="D9" s="95">
        <f t="shared" si="0"/>
        <v>131.5</v>
      </c>
      <c r="E9" s="95">
        <f t="shared" si="0"/>
        <v>169.5</v>
      </c>
      <c r="F9" s="95">
        <f t="shared" si="0"/>
        <v>18</v>
      </c>
      <c r="G9" s="96">
        <f t="shared" si="0"/>
        <v>160.5</v>
      </c>
      <c r="H9" s="110">
        <v>5</v>
      </c>
      <c r="I9" s="106">
        <v>34.5</v>
      </c>
      <c r="J9" s="106">
        <v>44.5</v>
      </c>
      <c r="K9" s="107">
        <v>5</v>
      </c>
      <c r="L9" s="108">
        <v>42</v>
      </c>
      <c r="M9" s="110">
        <v>5</v>
      </c>
      <c r="N9" s="106">
        <v>35.5</v>
      </c>
      <c r="O9" s="106">
        <v>47</v>
      </c>
      <c r="P9" s="107">
        <v>5</v>
      </c>
      <c r="Q9" s="108">
        <v>44.5</v>
      </c>
      <c r="R9" s="110">
        <v>4</v>
      </c>
      <c r="S9" s="106">
        <v>29.5</v>
      </c>
      <c r="T9" s="106">
        <v>36.5</v>
      </c>
      <c r="U9" s="107">
        <v>4</v>
      </c>
      <c r="V9" s="108">
        <v>35</v>
      </c>
      <c r="W9" s="110">
        <v>4</v>
      </c>
      <c r="X9" s="106">
        <v>32</v>
      </c>
      <c r="Y9" s="106">
        <v>41.5</v>
      </c>
      <c r="Z9" s="107">
        <v>4</v>
      </c>
      <c r="AA9" s="108">
        <v>39</v>
      </c>
    </row>
    <row r="10" spans="1:27" x14ac:dyDescent="0.25">
      <c r="A10" s="122">
        <v>6</v>
      </c>
      <c r="B10" s="159"/>
      <c r="C10" s="112">
        <f t="shared" ref="C10:G12" si="1">M10+H10+R10+W10</f>
        <v>0</v>
      </c>
      <c r="D10" s="95">
        <f t="shared" si="1"/>
        <v>0</v>
      </c>
      <c r="E10" s="95">
        <f t="shared" si="1"/>
        <v>0</v>
      </c>
      <c r="F10" s="95">
        <f t="shared" si="1"/>
        <v>0</v>
      </c>
      <c r="G10" s="96">
        <f t="shared" si="1"/>
        <v>0</v>
      </c>
      <c r="H10" s="160"/>
      <c r="I10" s="161"/>
      <c r="J10" s="161"/>
      <c r="K10" s="162"/>
      <c r="L10" s="163"/>
      <c r="M10" s="164"/>
      <c r="N10" s="165"/>
      <c r="O10" s="165"/>
      <c r="P10" s="166"/>
      <c r="Q10" s="167"/>
      <c r="R10" s="160"/>
      <c r="S10" s="161"/>
      <c r="T10" s="161"/>
      <c r="U10" s="162"/>
      <c r="V10" s="163"/>
      <c r="W10" s="164"/>
      <c r="X10" s="165"/>
      <c r="Y10" s="165"/>
      <c r="Z10" s="166"/>
      <c r="AA10" s="167"/>
    </row>
    <row r="11" spans="1:27" x14ac:dyDescent="0.25">
      <c r="A11" s="123">
        <v>7</v>
      </c>
      <c r="B11" s="154"/>
      <c r="C11" s="112">
        <f t="shared" si="1"/>
        <v>0</v>
      </c>
      <c r="D11" s="95">
        <f t="shared" si="1"/>
        <v>0</v>
      </c>
      <c r="E11" s="95">
        <f t="shared" si="1"/>
        <v>0</v>
      </c>
      <c r="F11" s="95">
        <f t="shared" si="1"/>
        <v>0</v>
      </c>
      <c r="G11" s="96">
        <f t="shared" si="1"/>
        <v>0</v>
      </c>
      <c r="H11" s="57"/>
      <c r="I11" s="58"/>
      <c r="J11" s="58"/>
      <c r="K11" s="59"/>
      <c r="L11" s="60"/>
      <c r="M11" s="57"/>
      <c r="N11" s="58"/>
      <c r="O11" s="58"/>
      <c r="P11" s="59"/>
      <c r="Q11" s="60"/>
      <c r="R11" s="57"/>
      <c r="S11" s="58"/>
      <c r="T11" s="58"/>
      <c r="U11" s="59"/>
      <c r="V11" s="60"/>
      <c r="W11" s="57"/>
      <c r="X11" s="58"/>
      <c r="Y11" s="58"/>
      <c r="Z11" s="59"/>
      <c r="AA11" s="60"/>
    </row>
    <row r="12" spans="1:27" ht="15.75" thickBot="1" x14ac:dyDescent="0.3">
      <c r="A12" s="55">
        <v>8</v>
      </c>
      <c r="B12" s="50"/>
      <c r="C12" s="113">
        <f t="shared" si="1"/>
        <v>0</v>
      </c>
      <c r="D12" s="114">
        <f t="shared" si="1"/>
        <v>0</v>
      </c>
      <c r="E12" s="114">
        <f t="shared" si="1"/>
        <v>0</v>
      </c>
      <c r="F12" s="114">
        <f t="shared" si="1"/>
        <v>0</v>
      </c>
      <c r="G12" s="115">
        <f t="shared" si="1"/>
        <v>0</v>
      </c>
      <c r="H12" s="34"/>
      <c r="I12" s="36"/>
      <c r="J12" s="36"/>
      <c r="K12" s="32"/>
      <c r="L12" s="38"/>
      <c r="M12" s="82"/>
      <c r="N12" s="36"/>
      <c r="O12" s="36"/>
      <c r="P12" s="32"/>
      <c r="Q12" s="38"/>
      <c r="R12" s="34"/>
      <c r="S12" s="36"/>
      <c r="T12" s="36"/>
      <c r="U12" s="32"/>
      <c r="V12" s="38"/>
      <c r="W12" s="82"/>
      <c r="X12" s="36"/>
      <c r="Y12" s="36"/>
      <c r="Z12" s="32"/>
      <c r="AA12" s="38"/>
    </row>
    <row r="13" spans="1:27" ht="15.75" thickTop="1" x14ac:dyDescent="0.25"/>
  </sheetData>
  <sortState ref="B5:Q9">
    <sortCondition descending="1" ref="C5:C9"/>
    <sortCondition descending="1" ref="D5:D9"/>
    <sortCondition descending="1" ref="E5:E9"/>
  </sortState>
  <mergeCells count="6">
    <mergeCell ref="A1:G1"/>
    <mergeCell ref="R3:V3"/>
    <mergeCell ref="W3:AA3"/>
    <mergeCell ref="A3:G3"/>
    <mergeCell ref="H3:L3"/>
    <mergeCell ref="M3:Q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Klasyfikacja ogólna</vt:lpstr>
      <vt:lpstr>rocznik 2009 i młodsi</vt:lpstr>
      <vt:lpstr>rocznik 2008-2006</vt:lpstr>
      <vt:lpstr>rocznik 2005-2003</vt:lpstr>
      <vt:lpstr>Arkusz1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Irena</cp:lastModifiedBy>
  <cp:lastPrinted>2018-11-27T11:30:46Z</cp:lastPrinted>
  <dcterms:created xsi:type="dcterms:W3CDTF">2013-10-26T16:40:37Z</dcterms:created>
  <dcterms:modified xsi:type="dcterms:W3CDTF">2018-11-27T20:52:07Z</dcterms:modified>
</cp:coreProperties>
</file>