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urnieje szachowe\Gminna Liga Szachowa\liga_VII\"/>
    </mc:Choice>
  </mc:AlternateContent>
  <bookViews>
    <workbookView xWindow="240" yWindow="75" windowWidth="20115" windowHeight="7995" tabRatio="404"/>
  </bookViews>
  <sheets>
    <sheet name="Klasyfikacja ogólna" sheetId="1" r:id="rId1"/>
    <sheet name="Klasy I-IV" sheetId="3" r:id="rId2"/>
    <sheet name="Klasy V-VI" sheetId="2" r:id="rId3"/>
    <sheet name="Klasy VII SP i II-III G" sheetId="4" r:id="rId4"/>
    <sheet name="Arkusz1" sheetId="5" state="hidden" r:id="rId5"/>
    <sheet name="Arkusz2" sheetId="6" state="hidden" r:id="rId6"/>
  </sheets>
  <definedNames>
    <definedName name="_xlnm._FilterDatabase" localSheetId="2" hidden="1">'Klasy V-VI'!$A$4:$G$4</definedName>
    <definedName name="_xlnm._FilterDatabase" localSheetId="0" hidden="1">'Klasyfikacja ogólna'!$B$3:$Q$33</definedName>
  </definedNames>
  <calcPr calcId="162913"/>
</workbook>
</file>

<file path=xl/calcChain.xml><?xml version="1.0" encoding="utf-8"?>
<calcChain xmlns="http://schemas.openxmlformats.org/spreadsheetml/2006/main">
  <c r="C36" i="1" l="1"/>
  <c r="D36" i="1"/>
  <c r="E36" i="1"/>
  <c r="F36" i="1"/>
  <c r="G36" i="1"/>
  <c r="C31" i="1"/>
  <c r="D31" i="1"/>
  <c r="E31" i="1"/>
  <c r="F31" i="1"/>
  <c r="G31" i="1"/>
  <c r="C32" i="1"/>
  <c r="D32" i="1"/>
  <c r="E32" i="1"/>
  <c r="F32" i="1"/>
  <c r="G32" i="1"/>
  <c r="C28" i="1"/>
  <c r="D28" i="1"/>
  <c r="E28" i="1"/>
  <c r="F28" i="1"/>
  <c r="G28" i="1"/>
  <c r="G12" i="2" l="1"/>
  <c r="E12" i="2"/>
  <c r="D12" i="2"/>
  <c r="C12" i="2"/>
  <c r="C16" i="3"/>
  <c r="D16" i="3"/>
  <c r="E16" i="3"/>
  <c r="F16" i="3"/>
  <c r="G16" i="3"/>
  <c r="C15" i="3"/>
  <c r="D15" i="3"/>
  <c r="E15" i="3"/>
  <c r="F15" i="3"/>
  <c r="G15" i="3"/>
  <c r="C14" i="3"/>
  <c r="D14" i="3"/>
  <c r="E14" i="3"/>
  <c r="F14" i="3"/>
  <c r="G14" i="3"/>
  <c r="C5" i="3" l="1"/>
  <c r="D5" i="3"/>
  <c r="E5" i="3"/>
  <c r="F5" i="3"/>
  <c r="G5" i="3"/>
  <c r="C13" i="3" l="1"/>
  <c r="D13" i="3"/>
  <c r="E13" i="3"/>
  <c r="F13" i="3"/>
  <c r="G13" i="3"/>
  <c r="C17" i="3"/>
  <c r="D17" i="3"/>
  <c r="E17" i="3"/>
  <c r="F17" i="3"/>
  <c r="G17" i="3"/>
  <c r="C12" i="3"/>
  <c r="D12" i="3"/>
  <c r="E12" i="3"/>
  <c r="F12" i="3"/>
  <c r="G12" i="3"/>
  <c r="C9" i="3"/>
  <c r="D9" i="3"/>
  <c r="E9" i="3"/>
  <c r="F9" i="3"/>
  <c r="G9" i="3"/>
  <c r="C10" i="3"/>
  <c r="D10" i="3"/>
  <c r="E10" i="3"/>
  <c r="F10" i="3"/>
  <c r="G10" i="3"/>
  <c r="C8" i="3"/>
  <c r="D8" i="3"/>
  <c r="E8" i="3"/>
  <c r="F8" i="3"/>
  <c r="G8" i="3"/>
  <c r="C6" i="3"/>
  <c r="D6" i="3"/>
  <c r="E6" i="3"/>
  <c r="F6" i="3"/>
  <c r="G6" i="3"/>
  <c r="C6" i="4" l="1"/>
  <c r="D6" i="4"/>
  <c r="E6" i="4"/>
  <c r="F6" i="4"/>
  <c r="G6" i="4"/>
  <c r="C7" i="4"/>
  <c r="D7" i="4"/>
  <c r="E7" i="4"/>
  <c r="F7" i="4"/>
  <c r="G7" i="4"/>
  <c r="C8" i="4"/>
  <c r="D8" i="4"/>
  <c r="E8" i="4"/>
  <c r="F8" i="4"/>
  <c r="G8" i="4"/>
  <c r="C11" i="4"/>
  <c r="D11" i="4"/>
  <c r="E11" i="4"/>
  <c r="F11" i="4"/>
  <c r="G11" i="4"/>
  <c r="C9" i="4"/>
  <c r="D9" i="4"/>
  <c r="E9" i="4"/>
  <c r="F9" i="4"/>
  <c r="G9" i="4"/>
  <c r="C10" i="4"/>
  <c r="D10" i="4"/>
  <c r="E10" i="4"/>
  <c r="F10" i="4"/>
  <c r="G10" i="4"/>
  <c r="C12" i="4"/>
  <c r="D12" i="4"/>
  <c r="E12" i="4"/>
  <c r="F12" i="4"/>
  <c r="G12" i="4"/>
  <c r="G5" i="4"/>
  <c r="F5" i="4"/>
  <c r="E5" i="4"/>
  <c r="D5" i="4"/>
  <c r="C5" i="4"/>
  <c r="C6" i="2"/>
  <c r="D6" i="2"/>
  <c r="E6" i="2"/>
  <c r="F6" i="2"/>
  <c r="G6" i="2"/>
  <c r="C9" i="2"/>
  <c r="D9" i="2"/>
  <c r="E9" i="2"/>
  <c r="F9" i="2"/>
  <c r="G9" i="2"/>
  <c r="C7" i="2"/>
  <c r="D7" i="2"/>
  <c r="E7" i="2"/>
  <c r="F7" i="2"/>
  <c r="G7" i="2"/>
  <c r="C11" i="2"/>
  <c r="D11" i="2"/>
  <c r="E11" i="2"/>
  <c r="F11" i="2"/>
  <c r="G11" i="2"/>
  <c r="C8" i="2"/>
  <c r="D8" i="2"/>
  <c r="E8" i="2"/>
  <c r="F8" i="2"/>
  <c r="G8" i="2"/>
  <c r="C10" i="2"/>
  <c r="D10" i="2"/>
  <c r="E10" i="2"/>
  <c r="F10" i="2"/>
  <c r="G10" i="2"/>
  <c r="C14" i="2"/>
  <c r="D14" i="2"/>
  <c r="E14" i="2"/>
  <c r="F14" i="2"/>
  <c r="G14" i="2"/>
  <c r="C13" i="2"/>
  <c r="D13" i="2"/>
  <c r="E13" i="2"/>
  <c r="F13" i="2"/>
  <c r="G13" i="2"/>
  <c r="C15" i="2"/>
  <c r="D15" i="2"/>
  <c r="E15" i="2"/>
  <c r="F15" i="2"/>
  <c r="G15" i="2"/>
  <c r="G5" i="2"/>
  <c r="F5" i="2"/>
  <c r="E5" i="2"/>
  <c r="D5" i="2"/>
  <c r="C5" i="2"/>
  <c r="C11" i="3"/>
  <c r="D11" i="3"/>
  <c r="E11" i="3"/>
  <c r="F11" i="3"/>
  <c r="G11" i="3"/>
  <c r="C18" i="3"/>
  <c r="D18" i="3"/>
  <c r="E18" i="3"/>
  <c r="F18" i="3"/>
  <c r="G18" i="3"/>
  <c r="G7" i="3"/>
  <c r="F7" i="3"/>
  <c r="E7" i="3"/>
  <c r="D7" i="3"/>
  <c r="C7" i="3"/>
  <c r="C24" i="1" l="1"/>
  <c r="D24" i="1"/>
  <c r="E24" i="1"/>
  <c r="F24" i="1"/>
  <c r="G24" i="1"/>
  <c r="C17" i="1" l="1"/>
  <c r="D17" i="1"/>
  <c r="E17" i="1"/>
  <c r="F17" i="1"/>
  <c r="G17" i="1"/>
  <c r="C20" i="1" l="1"/>
  <c r="D20" i="1"/>
  <c r="E20" i="1"/>
  <c r="F20" i="1"/>
  <c r="G20" i="1"/>
  <c r="G9" i="1"/>
  <c r="F9" i="1"/>
  <c r="E9" i="1"/>
  <c r="D9" i="1"/>
  <c r="C9" i="1"/>
  <c r="C37" i="1"/>
  <c r="D37" i="1"/>
  <c r="E37" i="1"/>
  <c r="F37" i="1"/>
  <c r="G37" i="1"/>
  <c r="G29" i="1"/>
  <c r="F29" i="1"/>
  <c r="E29" i="1"/>
  <c r="D29" i="1"/>
  <c r="C29" i="1"/>
  <c r="G34" i="1"/>
  <c r="F34" i="1"/>
  <c r="E34" i="1"/>
  <c r="D34" i="1"/>
  <c r="C34" i="1"/>
  <c r="G26" i="1"/>
  <c r="F26" i="1"/>
  <c r="E26" i="1"/>
  <c r="D26" i="1"/>
  <c r="C26" i="1"/>
  <c r="G27" i="1"/>
  <c r="F27" i="1"/>
  <c r="E27" i="1"/>
  <c r="D27" i="1"/>
  <c r="C27" i="1"/>
  <c r="G23" i="1"/>
  <c r="F23" i="1"/>
  <c r="E23" i="1"/>
  <c r="D23" i="1"/>
  <c r="C23" i="1"/>
  <c r="G16" i="1"/>
  <c r="F16" i="1"/>
  <c r="E16" i="1"/>
  <c r="D16" i="1"/>
  <c r="C16" i="1"/>
  <c r="G18" i="1"/>
  <c r="F18" i="1"/>
  <c r="E18" i="1"/>
  <c r="D18" i="1"/>
  <c r="C18" i="1"/>
  <c r="G21" i="1"/>
  <c r="F21" i="1"/>
  <c r="E21" i="1"/>
  <c r="D21" i="1"/>
  <c r="C21" i="1"/>
  <c r="G19" i="1"/>
  <c r="F19" i="1"/>
  <c r="E19" i="1"/>
  <c r="D19" i="1"/>
  <c r="C19" i="1"/>
  <c r="G22" i="1"/>
  <c r="F22" i="1"/>
  <c r="E22" i="1"/>
  <c r="D22" i="1"/>
  <c r="C22" i="1"/>
  <c r="G30" i="1"/>
  <c r="F30" i="1"/>
  <c r="E30" i="1"/>
  <c r="D30" i="1"/>
  <c r="C30" i="1"/>
  <c r="G25" i="1"/>
  <c r="F25" i="1"/>
  <c r="E25" i="1"/>
  <c r="D25" i="1"/>
  <c r="C25" i="1"/>
  <c r="G15" i="1"/>
  <c r="F15" i="1"/>
  <c r="E15" i="1"/>
  <c r="D15" i="1"/>
  <c r="C15" i="1"/>
  <c r="C10" i="1"/>
  <c r="D10" i="1"/>
  <c r="E10" i="1"/>
  <c r="F10" i="1"/>
  <c r="G10" i="1"/>
  <c r="G13" i="1"/>
  <c r="F13" i="1"/>
  <c r="E13" i="1"/>
  <c r="D13" i="1"/>
  <c r="C13" i="1"/>
  <c r="G11" i="1"/>
  <c r="F11" i="1"/>
  <c r="E11" i="1"/>
  <c r="D11" i="1"/>
  <c r="C11" i="1"/>
  <c r="G12" i="1"/>
  <c r="F12" i="1"/>
  <c r="E12" i="1"/>
  <c r="D12" i="1"/>
  <c r="C12" i="1"/>
  <c r="G35" i="1"/>
  <c r="F35" i="1"/>
  <c r="E35" i="1"/>
  <c r="D35" i="1"/>
  <c r="C35" i="1"/>
  <c r="G14" i="1"/>
  <c r="F14" i="1"/>
  <c r="E14" i="1"/>
  <c r="D14" i="1"/>
  <c r="C14" i="1"/>
  <c r="G6" i="1"/>
  <c r="F6" i="1"/>
  <c r="E6" i="1"/>
  <c r="D6" i="1"/>
  <c r="C6" i="1"/>
  <c r="G5" i="1"/>
  <c r="F5" i="1"/>
  <c r="E5" i="1"/>
  <c r="D5" i="1"/>
  <c r="C5" i="1"/>
  <c r="G8" i="1"/>
  <c r="F8" i="1"/>
  <c r="E8" i="1"/>
  <c r="D8" i="1"/>
  <c r="C8" i="1"/>
  <c r="G7" i="1"/>
  <c r="F7" i="1"/>
  <c r="E7" i="1"/>
  <c r="D7" i="1"/>
  <c r="C7" i="1"/>
  <c r="C33" i="1"/>
  <c r="D33" i="1"/>
  <c r="E33" i="1"/>
  <c r="F33" i="1"/>
  <c r="G33" i="1"/>
</calcChain>
</file>

<file path=xl/sharedStrings.xml><?xml version="1.0" encoding="utf-8"?>
<sst xmlns="http://schemas.openxmlformats.org/spreadsheetml/2006/main" count="194" uniqueCount="46">
  <si>
    <t>M-ce</t>
  </si>
  <si>
    <t>Nazwisko Imię</t>
  </si>
  <si>
    <t>Wins</t>
  </si>
  <si>
    <t>Pkt,</t>
  </si>
  <si>
    <t>MBch,</t>
  </si>
  <si>
    <t>Bch,</t>
  </si>
  <si>
    <t>Turniej P15'</t>
  </si>
  <si>
    <t>Fornal Grzegorz</t>
  </si>
  <si>
    <t>Szczurek Patryk</t>
  </si>
  <si>
    <t>Kowalewski Paweł</t>
  </si>
  <si>
    <t>Kucza Arkadiusz</t>
  </si>
  <si>
    <t>Kluk Julia</t>
  </si>
  <si>
    <t>Kandefer Mateusz</t>
  </si>
  <si>
    <t>Mysza Witold</t>
  </si>
  <si>
    <t>Michalczyk Kacper</t>
  </si>
  <si>
    <t>Kucza Kamil</t>
  </si>
  <si>
    <t>Wierdak Kamil</t>
  </si>
  <si>
    <t>Kandefer Hubert</t>
  </si>
  <si>
    <t>Kopij Oskar</t>
  </si>
  <si>
    <t>Bystrzycki Jakub</t>
  </si>
  <si>
    <t>Fornal Adrian</t>
  </si>
  <si>
    <t>CBch</t>
  </si>
  <si>
    <t>Bożętka Karol</t>
  </si>
  <si>
    <t>Bek Dawid</t>
  </si>
  <si>
    <t>Bek Jakub</t>
  </si>
  <si>
    <t>Krawczyk Stanisław</t>
  </si>
  <si>
    <t>Rygiel Kacper</t>
  </si>
  <si>
    <t>Delimat Martyna</t>
  </si>
  <si>
    <t>Zając Magdalena</t>
  </si>
  <si>
    <t>Turniej P60'</t>
  </si>
  <si>
    <t>Wierdak Wiktoria</t>
  </si>
  <si>
    <t>Drajewicz Karol</t>
  </si>
  <si>
    <t>Werpulski Piotr</t>
  </si>
  <si>
    <t>Uliasz Milena</t>
  </si>
  <si>
    <t>Wyskiel Julia</t>
  </si>
  <si>
    <t>Jakieła Wiktoria</t>
  </si>
  <si>
    <t>Kowalewska Anna</t>
  </si>
  <si>
    <t>Turek, Damian</t>
  </si>
  <si>
    <t>Liga Burmistrza - Klasyfikacja ogólna</t>
  </si>
  <si>
    <t>Liga Burmisrza - Wyniki rocznik 2002-2004</t>
  </si>
  <si>
    <t>Liga Burmisrza - Wyniki rocznik 2005-2006</t>
  </si>
  <si>
    <t>Such Franciszek</t>
  </si>
  <si>
    <t>Rodzinka Bartosz</t>
  </si>
  <si>
    <t>Bek Wiktor</t>
  </si>
  <si>
    <t>Stefaniuk Tomasz</t>
  </si>
  <si>
    <t xml:space="preserve"> Liga Burmistrza - Wyniki rocznik 2007-2010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</si>
</sst>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_ ;[Red]\-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color rgb="FFFFC000"/>
      <name val="Calibri"/>
      <family val="2"/>
      <charset val="238"/>
      <scheme val="minor"/>
    </font>
    <font>
      <sz val="12"/>
      <color theme="3" tint="0.3999755851924192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1"/>
      <color rgb="FF00B050"/>
      <name val="Calibri"/>
      <family val="2"/>
      <charset val="238"/>
      <scheme val="minor"/>
    </font>
    <font>
      <sz val="11"/>
      <color theme="3" tint="0.39997558519241921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b/>
      <sz val="11"/>
      <color rgb="FFFFC000"/>
      <name val="Calibri"/>
      <family val="2"/>
      <charset val="238"/>
      <scheme val="minor"/>
    </font>
    <font>
      <b/>
      <sz val="12"/>
      <color rgb="FFFFC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sz val="11"/>
      <color rgb="FF0070C0"/>
      <name val="Calibri"/>
      <family val="2"/>
      <charset val="238"/>
      <scheme val="minor"/>
    </font>
    <font>
      <b/>
      <sz val="12"/>
      <color rgb="FFC00000"/>
      <name val="Calibri"/>
      <family val="2"/>
      <charset val="238"/>
      <scheme val="minor"/>
    </font>
    <font>
      <b/>
      <sz val="11"/>
      <color rgb="FF92D050"/>
      <name val="Calibri"/>
      <family val="2"/>
      <charset val="238"/>
      <scheme val="minor"/>
    </font>
    <font>
      <b/>
      <sz val="12"/>
      <color rgb="FF92D05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12"/>
      <color theme="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n">
        <color auto="1"/>
      </right>
      <top/>
      <bottom style="thick">
        <color auto="1"/>
      </bottom>
      <diagonal/>
    </border>
    <border>
      <left style="thin">
        <color auto="1"/>
      </left>
      <right style="thick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ck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</borders>
  <cellStyleXfs count="1">
    <xf numFmtId="0" fontId="0" fillId="0" borderId="0"/>
  </cellStyleXfs>
  <cellXfs count="341">
    <xf numFmtId="0" fontId="0" fillId="0" borderId="0" xfId="0"/>
    <xf numFmtId="0" fontId="3" fillId="0" borderId="0" xfId="0" applyFont="1"/>
    <xf numFmtId="164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164" fontId="4" fillId="0" borderId="5" xfId="0" applyNumberFormat="1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5" fillId="0" borderId="1" xfId="0" applyFont="1" applyBorder="1"/>
    <xf numFmtId="0" fontId="4" fillId="0" borderId="1" xfId="0" applyFont="1" applyFill="1" applyBorder="1" applyAlignment="1">
      <alignment horizontal="center" vertical="center"/>
    </xf>
    <xf numFmtId="0" fontId="5" fillId="0" borderId="10" xfId="0" applyFont="1" applyBorder="1"/>
    <xf numFmtId="164" fontId="4" fillId="0" borderId="12" xfId="0" applyNumberFormat="1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2" fontId="4" fillId="0" borderId="1" xfId="0" applyNumberFormat="1" applyFont="1" applyFill="1" applyBorder="1" applyAlignment="1">
      <alignment horizontal="center" vertical="center"/>
    </xf>
    <xf numFmtId="164" fontId="4" fillId="0" borderId="9" xfId="0" applyNumberFormat="1" applyFont="1" applyBorder="1" applyAlignment="1">
      <alignment horizontal="center" vertical="center"/>
    </xf>
    <xf numFmtId="164" fontId="5" fillId="0" borderId="5" xfId="0" applyNumberFormat="1" applyFont="1" applyBorder="1" applyAlignment="1">
      <alignment horizontal="center" vertical="center"/>
    </xf>
    <xf numFmtId="2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/>
    <xf numFmtId="0" fontId="0" fillId="0" borderId="1" xfId="0" applyBorder="1" applyAlignment="1">
      <alignment horizontal="center" vertical="center"/>
    </xf>
    <xf numFmtId="164" fontId="0" fillId="0" borderId="5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2" fontId="4" fillId="0" borderId="3" xfId="0" applyNumberFormat="1" applyFont="1" applyBorder="1" applyAlignment="1">
      <alignment horizontal="center" vertical="center"/>
    </xf>
    <xf numFmtId="2" fontId="4" fillId="0" borderId="11" xfId="0" applyNumberFormat="1" applyFont="1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2" fontId="4" fillId="0" borderId="3" xfId="0" applyNumberFormat="1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6" fillId="0" borderId="0" xfId="0" applyFont="1"/>
    <xf numFmtId="0" fontId="7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164" fontId="0" fillId="0" borderId="5" xfId="0" applyNumberFormat="1" applyBorder="1" applyAlignment="1">
      <alignment horizontal="center"/>
    </xf>
    <xf numFmtId="164" fontId="0" fillId="0" borderId="6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2" fontId="0" fillId="0" borderId="8" xfId="0" applyNumberFormat="1" applyBorder="1" applyAlignment="1">
      <alignment horizontal="center"/>
    </xf>
    <xf numFmtId="0" fontId="3" fillId="0" borderId="1" xfId="0" applyFont="1" applyFill="1" applyBorder="1"/>
    <xf numFmtId="0" fontId="2" fillId="0" borderId="9" xfId="0" applyFont="1" applyBorder="1" applyAlignment="1">
      <alignment horizontal="center" vertical="center" wrapText="1"/>
    </xf>
    <xf numFmtId="164" fontId="0" fillId="0" borderId="2" xfId="0" applyNumberForma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2" fontId="5" fillId="0" borderId="3" xfId="0" applyNumberFormat="1" applyFont="1" applyBorder="1" applyAlignment="1">
      <alignment horizontal="center" vertical="center" wrapText="1"/>
    </xf>
    <xf numFmtId="164" fontId="5" fillId="0" borderId="1" xfId="0" applyNumberFormat="1" applyFont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3" xfId="0" applyNumberFormat="1" applyFont="1" applyFill="1" applyBorder="1" applyAlignment="1">
      <alignment horizontal="center" vertical="center"/>
    </xf>
    <xf numFmtId="164" fontId="5" fillId="0" borderId="12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2" fontId="5" fillId="0" borderId="11" xfId="0" applyNumberFormat="1" applyFont="1" applyBorder="1" applyAlignment="1">
      <alignment horizontal="center" vertical="center"/>
    </xf>
    <xf numFmtId="0" fontId="3" fillId="0" borderId="7" xfId="0" applyFont="1" applyBorder="1"/>
    <xf numFmtId="164" fontId="5" fillId="0" borderId="7" xfId="0" applyNumberFormat="1" applyFont="1" applyBorder="1" applyAlignment="1">
      <alignment horizontal="center" vertical="center" wrapText="1"/>
    </xf>
    <xf numFmtId="2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" fontId="5" fillId="0" borderId="8" xfId="0" applyNumberFormat="1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164" fontId="0" fillId="0" borderId="9" xfId="0" applyNumberForma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0" xfId="0" applyBorder="1" applyAlignment="1">
      <alignment horizontal="center"/>
    </xf>
    <xf numFmtId="2" fontId="0" fillId="0" borderId="11" xfId="0" applyNumberFormat="1" applyBorder="1" applyAlignment="1">
      <alignment horizontal="center"/>
    </xf>
    <xf numFmtId="164" fontId="0" fillId="0" borderId="12" xfId="0" applyNumberFormat="1" applyBorder="1" applyAlignment="1">
      <alignment horizontal="center"/>
    </xf>
    <xf numFmtId="0" fontId="9" fillId="0" borderId="5" xfId="0" applyFont="1" applyBorder="1" applyAlignment="1">
      <alignment horizontal="center" vertical="center" wrapText="1"/>
    </xf>
    <xf numFmtId="164" fontId="5" fillId="0" borderId="10" xfId="0" applyNumberFormat="1" applyFont="1" applyBorder="1" applyAlignment="1">
      <alignment horizontal="center" vertical="center" wrapText="1"/>
    </xf>
    <xf numFmtId="2" fontId="5" fillId="0" borderId="10" xfId="0" applyNumberFormat="1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2" fontId="5" fillId="0" borderId="11" xfId="0" applyNumberFormat="1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1" fillId="0" borderId="0" xfId="0" applyFont="1"/>
    <xf numFmtId="0" fontId="2" fillId="0" borderId="17" xfId="0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2" fontId="4" fillId="0" borderId="7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2" fontId="4" fillId="0" borderId="8" xfId="0" applyNumberFormat="1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 wrapText="1"/>
    </xf>
    <xf numFmtId="2" fontId="12" fillId="0" borderId="1" xfId="0" applyNumberFormat="1" applyFont="1" applyBorder="1" applyAlignment="1">
      <alignment horizontal="center" vertical="center" wrapText="1"/>
    </xf>
    <xf numFmtId="2" fontId="12" fillId="0" borderId="3" xfId="0" applyNumberFormat="1" applyFont="1" applyBorder="1" applyAlignment="1">
      <alignment horizontal="center" vertical="center" wrapText="1"/>
    </xf>
    <xf numFmtId="164" fontId="13" fillId="0" borderId="1" xfId="0" applyNumberFormat="1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2" fontId="13" fillId="0" borderId="3" xfId="0" applyNumberFormat="1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center" vertical="center" wrapText="1"/>
    </xf>
    <xf numFmtId="2" fontId="15" fillId="0" borderId="1" xfId="0" applyNumberFormat="1" applyFont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164" fontId="0" fillId="0" borderId="13" xfId="0" applyNumberFormat="1" applyBorder="1" applyAlignment="1">
      <alignment horizontal="center"/>
    </xf>
    <xf numFmtId="0" fontId="10" fillId="0" borderId="1" xfId="0" applyFont="1" applyBorder="1"/>
    <xf numFmtId="0" fontId="9" fillId="0" borderId="1" xfId="0" applyFont="1" applyBorder="1"/>
    <xf numFmtId="164" fontId="5" fillId="0" borderId="9" xfId="0" applyNumberFormat="1" applyFont="1" applyBorder="1" applyAlignment="1">
      <alignment horizontal="center" vertical="center"/>
    </xf>
    <xf numFmtId="165" fontId="5" fillId="0" borderId="10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7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2" fontId="0" fillId="0" borderId="3" xfId="0" applyNumberFormat="1" applyFont="1" applyBorder="1" applyAlignment="1">
      <alignment horizontal="center" vertical="center" wrapText="1"/>
    </xf>
    <xf numFmtId="164" fontId="0" fillId="0" borderId="5" xfId="0" applyNumberFormat="1" applyFont="1" applyBorder="1" applyAlignment="1">
      <alignment horizontal="center" vertical="center" wrapText="1"/>
    </xf>
    <xf numFmtId="164" fontId="4" fillId="0" borderId="2" xfId="0" applyNumberFormat="1" applyFont="1" applyFill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2" fontId="3" fillId="0" borderId="3" xfId="0" applyNumberFormat="1" applyFont="1" applyBorder="1" applyAlignment="1">
      <alignment horizontal="center" vertical="center"/>
    </xf>
    <xf numFmtId="164" fontId="3" fillId="0" borderId="5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  <xf numFmtId="2" fontId="3" fillId="0" borderId="10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 vertical="center"/>
    </xf>
    <xf numFmtId="164" fontId="3" fillId="0" borderId="9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2" fontId="3" fillId="0" borderId="11" xfId="0" applyNumberFormat="1" applyFont="1" applyBorder="1" applyAlignment="1">
      <alignment horizontal="center"/>
    </xf>
    <xf numFmtId="164" fontId="3" fillId="0" borderId="5" xfId="0" applyNumberFormat="1" applyFont="1" applyBorder="1" applyAlignment="1">
      <alignment horizontal="center"/>
    </xf>
    <xf numFmtId="2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3" fillId="0" borderId="3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0" fontId="5" fillId="0" borderId="7" xfId="0" applyFont="1" applyBorder="1"/>
    <xf numFmtId="0" fontId="3" fillId="0" borderId="5" xfId="0" applyFont="1" applyBorder="1" applyAlignment="1">
      <alignment horizontal="center" vertical="center"/>
    </xf>
    <xf numFmtId="164" fontId="5" fillId="0" borderId="20" xfId="0" applyNumberFormat="1" applyFont="1" applyBorder="1" applyAlignment="1">
      <alignment horizontal="center" vertical="center"/>
    </xf>
    <xf numFmtId="2" fontId="5" fillId="0" borderId="21" xfId="0" applyNumberFormat="1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2" fontId="5" fillId="0" borderId="2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 wrapText="1"/>
    </xf>
    <xf numFmtId="164" fontId="5" fillId="0" borderId="23" xfId="0" applyNumberFormat="1" applyFont="1" applyBorder="1" applyAlignment="1">
      <alignment horizontal="center" vertical="center"/>
    </xf>
    <xf numFmtId="0" fontId="19" fillId="0" borderId="19" xfId="0" applyFont="1" applyBorder="1" applyAlignment="1">
      <alignment horizontal="center" vertical="center"/>
    </xf>
    <xf numFmtId="0" fontId="10" fillId="0" borderId="10" xfId="0" applyFont="1" applyBorder="1"/>
    <xf numFmtId="0" fontId="15" fillId="0" borderId="10" xfId="0" applyFont="1" applyBorder="1"/>
    <xf numFmtId="0" fontId="9" fillId="0" borderId="1" xfId="0" applyFont="1" applyBorder="1" applyAlignment="1">
      <alignment horizontal="left" vertical="center" wrapText="1"/>
    </xf>
    <xf numFmtId="0" fontId="3" fillId="2" borderId="1" xfId="0" applyFont="1" applyFill="1" applyBorder="1"/>
    <xf numFmtId="164" fontId="5" fillId="2" borderId="1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2" fontId="5" fillId="2" borderId="3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/>
    <xf numFmtId="0" fontId="5" fillId="2" borderId="10" xfId="0" applyFont="1" applyFill="1" applyBorder="1"/>
    <xf numFmtId="164" fontId="5" fillId="2" borderId="10" xfId="0" applyNumberFormat="1" applyFont="1" applyFill="1" applyBorder="1" applyAlignment="1">
      <alignment horizontal="center" vertical="center" wrapText="1"/>
    </xf>
    <xf numFmtId="2" fontId="5" fillId="2" borderId="10" xfId="0" applyNumberFormat="1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2" fontId="5" fillId="2" borderId="11" xfId="0" applyNumberFormat="1" applyFont="1" applyFill="1" applyBorder="1" applyAlignment="1">
      <alignment horizontal="center" vertical="center" wrapText="1"/>
    </xf>
    <xf numFmtId="0" fontId="3" fillId="2" borderId="10" xfId="0" applyFont="1" applyFill="1" applyBorder="1"/>
    <xf numFmtId="0" fontId="16" fillId="2" borderId="1" xfId="0" applyFont="1" applyFill="1" applyBorder="1" applyAlignment="1">
      <alignment horizontal="left" vertical="center" wrapText="1"/>
    </xf>
    <xf numFmtId="164" fontId="18" fillId="2" borderId="1" xfId="0" applyNumberFormat="1" applyFont="1" applyFill="1" applyBorder="1" applyAlignment="1">
      <alignment horizontal="center" vertical="center" wrapText="1"/>
    </xf>
    <xf numFmtId="2" fontId="18" fillId="2" borderId="1" xfId="0" applyNumberFormat="1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center" vertical="center" wrapText="1"/>
    </xf>
    <xf numFmtId="2" fontId="18" fillId="2" borderId="3" xfId="0" applyNumberFormat="1" applyFont="1" applyFill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0" fillId="0" borderId="5" xfId="0" applyFont="1" applyBorder="1" applyAlignment="1">
      <alignment horizontal="center" vertical="center"/>
    </xf>
    <xf numFmtId="2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0" fontId="9" fillId="0" borderId="10" xfId="0" applyFont="1" applyBorder="1"/>
    <xf numFmtId="164" fontId="0" fillId="0" borderId="5" xfId="0" applyNumberFormat="1" applyFont="1" applyBorder="1" applyAlignment="1">
      <alignment horizontal="center" vertical="center"/>
    </xf>
    <xf numFmtId="164" fontId="0" fillId="0" borderId="9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7" xfId="0" applyNumberFormat="1" applyFont="1" applyBorder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" xfId="0" applyFont="1" applyBorder="1"/>
    <xf numFmtId="0" fontId="5" fillId="0" borderId="1" xfId="0" applyFont="1" applyFill="1" applyBorder="1"/>
    <xf numFmtId="164" fontId="5" fillId="0" borderId="1" xfId="0" applyNumberFormat="1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5" fillId="0" borderId="3" xfId="0" applyNumberFormat="1" applyFont="1" applyFill="1" applyBorder="1" applyAlignment="1">
      <alignment horizontal="center" vertical="center" wrapText="1"/>
    </xf>
    <xf numFmtId="164" fontId="5" fillId="0" borderId="7" xfId="0" applyNumberFormat="1" applyFont="1" applyFill="1" applyBorder="1" applyAlignment="1">
      <alignment horizontal="center" vertical="center" wrapText="1"/>
    </xf>
    <xf numFmtId="2" fontId="5" fillId="0" borderId="7" xfId="0" applyNumberFormat="1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 vertical="center" wrapText="1"/>
    </xf>
    <xf numFmtId="0" fontId="0" fillId="0" borderId="10" xfId="0" applyFont="1" applyBorder="1" applyAlignment="1">
      <alignment horizontal="center" vertical="center" wrapText="1"/>
    </xf>
    <xf numFmtId="2" fontId="0" fillId="0" borderId="11" xfId="0" applyNumberFormat="1" applyFont="1" applyBorder="1" applyAlignment="1">
      <alignment horizontal="center" vertical="center" wrapText="1"/>
    </xf>
    <xf numFmtId="164" fontId="0" fillId="0" borderId="12" xfId="0" applyNumberFormat="1" applyFont="1" applyBorder="1" applyAlignment="1">
      <alignment horizontal="center" vertical="center" wrapText="1"/>
    </xf>
    <xf numFmtId="0" fontId="3" fillId="0" borderId="27" xfId="0" applyFont="1" applyBorder="1" applyAlignment="1">
      <alignment horizontal="center" vertical="center" wrapText="1"/>
    </xf>
    <xf numFmtId="164" fontId="4" fillId="0" borderId="27" xfId="0" applyNumberFormat="1" applyFont="1" applyBorder="1" applyAlignment="1">
      <alignment horizontal="center" vertical="center"/>
    </xf>
    <xf numFmtId="2" fontId="4" fillId="0" borderId="28" xfId="0" applyNumberFormat="1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2" fontId="4" fillId="0" borderId="2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64" fontId="3" fillId="0" borderId="9" xfId="0" applyNumberFormat="1" applyFont="1" applyBorder="1" applyAlignment="1">
      <alignment horizontal="center" vertical="center"/>
    </xf>
    <xf numFmtId="0" fontId="0" fillId="0" borderId="5" xfId="0" applyFont="1" applyBorder="1" applyAlignment="1">
      <alignment horizontal="center" vertical="center" wrapText="1"/>
    </xf>
    <xf numFmtId="164" fontId="13" fillId="0" borderId="1" xfId="0" applyNumberFormat="1" applyFont="1" applyFill="1" applyBorder="1" applyAlignment="1">
      <alignment horizontal="center" vertical="center" wrapText="1"/>
    </xf>
    <xf numFmtId="2" fontId="13" fillId="0" borderId="1" xfId="0" applyNumberFormat="1" applyFont="1" applyFill="1" applyBorder="1" applyAlignment="1">
      <alignment horizontal="center" vertical="center" wrapText="1"/>
    </xf>
    <xf numFmtId="2" fontId="13" fillId="0" borderId="3" xfId="0" applyNumberFormat="1" applyFont="1" applyFill="1" applyBorder="1" applyAlignment="1">
      <alignment horizontal="center" vertical="center" wrapText="1"/>
    </xf>
    <xf numFmtId="164" fontId="12" fillId="0" borderId="1" xfId="0" applyNumberFormat="1" applyFont="1" applyFill="1" applyBorder="1" applyAlignment="1">
      <alignment horizontal="center" vertical="center" wrapText="1"/>
    </xf>
    <xf numFmtId="2" fontId="12" fillId="0" borderId="1" xfId="0" applyNumberFormat="1" applyFont="1" applyFill="1" applyBorder="1" applyAlignment="1">
      <alignment horizontal="center" vertical="center" wrapText="1"/>
    </xf>
    <xf numFmtId="2" fontId="12" fillId="0" borderId="3" xfId="0" applyNumberFormat="1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left" vertical="center" wrapText="1"/>
    </xf>
    <xf numFmtId="164" fontId="18" fillId="0" borderId="1" xfId="0" applyNumberFormat="1" applyFont="1" applyFill="1" applyBorder="1" applyAlignment="1">
      <alignment horizontal="center" vertical="center" wrapText="1"/>
    </xf>
    <xf numFmtId="2" fontId="18" fillId="0" borderId="1" xfId="0" applyNumberFormat="1" applyFont="1" applyFill="1" applyBorder="1" applyAlignment="1">
      <alignment horizontal="center" vertical="center" wrapText="1"/>
    </xf>
    <xf numFmtId="2" fontId="18" fillId="0" borderId="3" xfId="0" applyNumberFormat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164" fontId="5" fillId="0" borderId="10" xfId="0" applyNumberFormat="1" applyFont="1" applyFill="1" applyBorder="1" applyAlignment="1">
      <alignment horizontal="center" vertical="center" wrapText="1"/>
    </xf>
    <xf numFmtId="2" fontId="5" fillId="0" borderId="10" xfId="0" applyNumberFormat="1" applyFont="1" applyFill="1" applyBorder="1" applyAlignment="1">
      <alignment horizontal="center" vertical="center" wrapText="1"/>
    </xf>
    <xf numFmtId="2" fontId="5" fillId="0" borderId="11" xfId="0" applyNumberFormat="1" applyFont="1" applyFill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 wrapText="1"/>
    </xf>
    <xf numFmtId="0" fontId="0" fillId="0" borderId="1" xfId="0" applyBorder="1"/>
    <xf numFmtId="164" fontId="0" fillId="0" borderId="3" xfId="0" applyNumberFormat="1" applyBorder="1" applyAlignment="1">
      <alignment horizontal="center"/>
    </xf>
    <xf numFmtId="0" fontId="5" fillId="0" borderId="31" xfId="0" applyFont="1" applyFill="1" applyBorder="1"/>
    <xf numFmtId="2" fontId="5" fillId="0" borderId="18" xfId="0" applyNumberFormat="1" applyFont="1" applyFill="1" applyBorder="1" applyAlignment="1">
      <alignment horizontal="center" vertical="center" wrapText="1"/>
    </xf>
    <xf numFmtId="2" fontId="5" fillId="0" borderId="4" xfId="0" applyNumberFormat="1" applyFont="1" applyFill="1" applyBorder="1" applyAlignment="1">
      <alignment horizontal="center" vertical="center" wrapText="1"/>
    </xf>
    <xf numFmtId="2" fontId="5" fillId="0" borderId="31" xfId="0" applyNumberFormat="1" applyFont="1" applyFill="1" applyBorder="1" applyAlignment="1">
      <alignment horizontal="center" vertical="center" wrapText="1"/>
    </xf>
    <xf numFmtId="0" fontId="0" fillId="0" borderId="2" xfId="0" applyBorder="1"/>
    <xf numFmtId="0" fontId="0" fillId="0" borderId="5" xfId="0" applyBorder="1"/>
    <xf numFmtId="0" fontId="0" fillId="0" borderId="3" xfId="0" applyBorder="1"/>
    <xf numFmtId="2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center"/>
    </xf>
    <xf numFmtId="2" fontId="0" fillId="0" borderId="3" xfId="0" applyNumberFormat="1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2" fontId="0" fillId="0" borderId="10" xfId="0" applyNumberFormat="1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164" fontId="4" fillId="0" borderId="13" xfId="0" applyNumberFormat="1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/>
    </xf>
    <xf numFmtId="0" fontId="0" fillId="0" borderId="6" xfId="0" applyBorder="1" applyAlignment="1">
      <alignment horizontal="center"/>
    </xf>
    <xf numFmtId="2" fontId="5" fillId="0" borderId="31" xfId="0" applyNumberFormat="1" applyFont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2" fontId="18" fillId="0" borderId="3" xfId="0" applyNumberFormat="1" applyFont="1" applyBorder="1" applyAlignment="1">
      <alignment horizontal="center" vertical="center" wrapText="1"/>
    </xf>
    <xf numFmtId="164" fontId="9" fillId="0" borderId="1" xfId="0" applyNumberFormat="1" applyFont="1" applyBorder="1" applyAlignment="1">
      <alignment horizontal="center" vertical="center" wrapText="1"/>
    </xf>
    <xf numFmtId="2" fontId="9" fillId="0" borderId="1" xfId="0" applyNumberFormat="1" applyFont="1" applyBorder="1" applyAlignment="1">
      <alignment horizontal="center" vertical="center" wrapText="1"/>
    </xf>
    <xf numFmtId="2" fontId="9" fillId="0" borderId="3" xfId="0" applyNumberFormat="1" applyFont="1" applyBorder="1" applyAlignment="1">
      <alignment horizontal="center" vertical="center" wrapText="1"/>
    </xf>
    <xf numFmtId="164" fontId="14" fillId="0" borderId="1" xfId="0" applyNumberFormat="1" applyFont="1" applyBorder="1" applyAlignment="1">
      <alignment horizontal="center" vertical="center" wrapText="1"/>
    </xf>
    <xf numFmtId="2" fontId="14" fillId="0" borderId="1" xfId="0" applyNumberFormat="1" applyFont="1" applyBorder="1" applyAlignment="1">
      <alignment horizontal="center" vertical="center" wrapText="1"/>
    </xf>
    <xf numFmtId="2" fontId="14" fillId="0" borderId="3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2" fontId="10" fillId="0" borderId="1" xfId="0" applyNumberFormat="1" applyFont="1" applyBorder="1" applyAlignment="1">
      <alignment horizontal="center" vertical="center" wrapText="1"/>
    </xf>
    <xf numFmtId="2" fontId="10" fillId="0" borderId="3" xfId="0" applyNumberFormat="1" applyFont="1" applyBorder="1" applyAlignment="1">
      <alignment horizontal="center" vertical="center" wrapText="1"/>
    </xf>
    <xf numFmtId="0" fontId="5" fillId="0" borderId="10" xfId="0" applyFont="1" applyFill="1" applyBorder="1"/>
    <xf numFmtId="164" fontId="3" fillId="0" borderId="30" xfId="0" applyNumberFormat="1" applyFont="1" applyBorder="1" applyAlignment="1">
      <alignment horizontal="center"/>
    </xf>
    <xf numFmtId="2" fontId="3" fillId="0" borderId="28" xfId="0" applyNumberFormat="1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2" fontId="3" fillId="0" borderId="29" xfId="0" applyNumberFormat="1" applyFont="1" applyBorder="1" applyAlignment="1">
      <alignment horizontal="center"/>
    </xf>
    <xf numFmtId="164" fontId="3" fillId="0" borderId="32" xfId="0" applyNumberFormat="1" applyFont="1" applyBorder="1" applyAlignment="1">
      <alignment horizontal="center"/>
    </xf>
    <xf numFmtId="164" fontId="3" fillId="0" borderId="2" xfId="0" applyNumberFormat="1" applyFont="1" applyBorder="1" applyAlignment="1">
      <alignment horizontal="center" vertical="center" wrapText="1"/>
    </xf>
    <xf numFmtId="164" fontId="5" fillId="0" borderId="12" xfId="0" applyNumberFormat="1" applyFont="1" applyFill="1" applyBorder="1" applyAlignment="1">
      <alignment horizontal="center" vertical="center"/>
    </xf>
    <xf numFmtId="2" fontId="5" fillId="0" borderId="10" xfId="0" applyNumberFormat="1" applyFont="1" applyFill="1" applyBorder="1" applyAlignment="1">
      <alignment horizontal="center" vertical="center"/>
    </xf>
    <xf numFmtId="2" fontId="4" fillId="0" borderId="10" xfId="0" applyNumberFormat="1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2" fontId="5" fillId="0" borderId="11" xfId="0" applyNumberFormat="1" applyFont="1" applyFill="1" applyBorder="1" applyAlignment="1">
      <alignment horizontal="center" vertical="center"/>
    </xf>
    <xf numFmtId="2" fontId="4" fillId="0" borderId="11" xfId="0" applyNumberFormat="1" applyFont="1" applyFill="1" applyBorder="1" applyAlignment="1">
      <alignment horizontal="center" vertical="center"/>
    </xf>
    <xf numFmtId="0" fontId="19" fillId="2" borderId="1" xfId="0" applyFont="1" applyFill="1" applyBorder="1"/>
    <xf numFmtId="164" fontId="20" fillId="2" borderId="1" xfId="0" applyNumberFormat="1" applyFont="1" applyFill="1" applyBorder="1" applyAlignment="1">
      <alignment horizontal="center" vertical="center" wrapText="1"/>
    </xf>
    <xf numFmtId="2" fontId="20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center" vertical="center" wrapText="1"/>
    </xf>
    <xf numFmtId="2" fontId="20" fillId="2" borderId="3" xfId="0" applyNumberFormat="1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/>
    </xf>
    <xf numFmtId="164" fontId="5" fillId="0" borderId="6" xfId="0" applyNumberFormat="1" applyFont="1" applyBorder="1" applyAlignment="1">
      <alignment horizontal="center" vertical="center"/>
    </xf>
    <xf numFmtId="2" fontId="5" fillId="0" borderId="7" xfId="0" applyNumberFormat="1" applyFont="1" applyBorder="1" applyAlignment="1">
      <alignment horizontal="center" vertical="center"/>
    </xf>
    <xf numFmtId="0" fontId="4" fillId="0" borderId="10" xfId="0" applyFont="1" applyFill="1" applyBorder="1"/>
    <xf numFmtId="164" fontId="0" fillId="0" borderId="2" xfId="0" applyNumberFormat="1" applyFont="1" applyBorder="1" applyAlignment="1">
      <alignment horizontal="center" vertical="center" wrapText="1"/>
    </xf>
    <xf numFmtId="164" fontId="4" fillId="0" borderId="12" xfId="0" applyNumberFormat="1" applyFont="1" applyFill="1" applyBorder="1" applyAlignment="1">
      <alignment horizontal="center" vertical="center"/>
    </xf>
    <xf numFmtId="0" fontId="3" fillId="0" borderId="10" xfId="0" applyFont="1" applyFill="1" applyBorder="1"/>
    <xf numFmtId="164" fontId="0" fillId="0" borderId="9" xfId="0" applyNumberFormat="1" applyBorder="1" applyAlignment="1">
      <alignment horizontal="center" vertical="center"/>
    </xf>
    <xf numFmtId="2" fontId="0" fillId="0" borderId="10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0" fontId="3" fillId="0" borderId="25" xfId="0" applyFont="1" applyBorder="1"/>
    <xf numFmtId="164" fontId="0" fillId="0" borderId="27" xfId="0" applyNumberFormat="1" applyFont="1" applyBorder="1" applyAlignment="1">
      <alignment horizontal="center" vertical="center"/>
    </xf>
    <xf numFmtId="2" fontId="0" fillId="0" borderId="25" xfId="0" applyNumberFormat="1" applyFont="1" applyBorder="1" applyAlignment="1">
      <alignment horizontal="center" vertical="center"/>
    </xf>
    <xf numFmtId="0" fontId="0" fillId="0" borderId="25" xfId="0" applyFont="1" applyBorder="1" applyAlignment="1">
      <alignment horizontal="center" vertical="center"/>
    </xf>
    <xf numFmtId="2" fontId="0" fillId="0" borderId="26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 vertical="center"/>
    </xf>
    <xf numFmtId="2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2" fontId="3" fillId="0" borderId="26" xfId="0" applyNumberFormat="1" applyFont="1" applyBorder="1" applyAlignment="1">
      <alignment horizontal="center" vertical="center"/>
    </xf>
    <xf numFmtId="164" fontId="3" fillId="0" borderId="24" xfId="0" applyNumberFormat="1" applyFont="1" applyBorder="1" applyAlignment="1">
      <alignment horizontal="center"/>
    </xf>
    <xf numFmtId="2" fontId="3" fillId="0" borderId="25" xfId="0" applyNumberFormat="1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2" fontId="3" fillId="0" borderId="26" xfId="0" applyNumberFormat="1" applyFont="1" applyBorder="1" applyAlignment="1">
      <alignment horizontal="center"/>
    </xf>
    <xf numFmtId="164" fontId="5" fillId="0" borderId="5" xfId="0" applyNumberFormat="1" applyFont="1" applyFill="1" applyBorder="1" applyAlignment="1">
      <alignment horizontal="center" vertical="center"/>
    </xf>
    <xf numFmtId="164" fontId="0" fillId="0" borderId="12" xfId="0" applyNumberFormat="1" applyBorder="1" applyAlignment="1">
      <alignment horizontal="center" vertical="center"/>
    </xf>
    <xf numFmtId="164" fontId="0" fillId="0" borderId="12" xfId="0" applyNumberFormat="1" applyFont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/>
    </xf>
    <xf numFmtId="0" fontId="22" fillId="0" borderId="1" xfId="0" applyFont="1" applyBorder="1"/>
    <xf numFmtId="164" fontId="22" fillId="0" borderId="1" xfId="0" applyNumberFormat="1" applyFont="1" applyBorder="1" applyAlignment="1">
      <alignment horizontal="center" vertical="center" wrapText="1"/>
    </xf>
    <xf numFmtId="2" fontId="2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2" fontId="22" fillId="0" borderId="3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/>
    <xf numFmtId="164" fontId="2" fillId="0" borderId="1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3" xfId="0" applyNumberFormat="1" applyFont="1" applyBorder="1" applyAlignment="1">
      <alignment horizontal="center" vertical="center" wrapText="1"/>
    </xf>
    <xf numFmtId="0" fontId="2" fillId="0" borderId="1" xfId="0" applyFont="1" applyFill="1" applyBorder="1"/>
    <xf numFmtId="164" fontId="23" fillId="0" borderId="1" xfId="0" applyNumberFormat="1" applyFont="1" applyBorder="1" applyAlignment="1">
      <alignment horizontal="center" vertical="center" wrapText="1"/>
    </xf>
    <xf numFmtId="2" fontId="23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2" fontId="23" fillId="0" borderId="3" xfId="0" applyNumberFormat="1" applyFont="1" applyBorder="1" applyAlignment="1">
      <alignment horizontal="center" vertical="center" wrapText="1"/>
    </xf>
    <xf numFmtId="0" fontId="4" fillId="0" borderId="1" xfId="0" applyFont="1" applyFill="1" applyBorder="1"/>
    <xf numFmtId="164" fontId="4" fillId="0" borderId="30" xfId="0" applyNumberFormat="1" applyFont="1" applyBorder="1" applyAlignment="1">
      <alignment horizontal="center" vertical="center"/>
    </xf>
    <xf numFmtId="0" fontId="23" fillId="0" borderId="1" xfId="0" applyFont="1" applyFill="1" applyBorder="1"/>
    <xf numFmtId="164" fontId="23" fillId="0" borderId="1" xfId="0" applyNumberFormat="1" applyFont="1" applyFill="1" applyBorder="1" applyAlignment="1">
      <alignment horizontal="center" vertical="center" wrapText="1"/>
    </xf>
    <xf numFmtId="2" fontId="23" fillId="0" borderId="1" xfId="0" applyNumberFormat="1" applyFont="1" applyFill="1" applyBorder="1" applyAlignment="1">
      <alignment horizontal="center" vertical="center" wrapText="1"/>
    </xf>
    <xf numFmtId="2" fontId="23" fillId="0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21" fillId="0" borderId="0" xfId="0" applyFont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164" fontId="3" fillId="0" borderId="12" xfId="0" applyNumberFormat="1" applyFont="1" applyBorder="1" applyAlignment="1">
      <alignment horizontal="center" vertical="center"/>
    </xf>
    <xf numFmtId="164" fontId="0" fillId="0" borderId="27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2" fontId="0" fillId="0" borderId="25" xfId="0" applyNumberFormat="1" applyFont="1" applyBorder="1" applyAlignment="1">
      <alignment horizontal="center" vertical="center" wrapText="1"/>
    </xf>
    <xf numFmtId="2" fontId="8" fillId="0" borderId="1" xfId="0" applyNumberFormat="1" applyFont="1" applyBorder="1" applyAlignment="1">
      <alignment horizontal="center" vertical="center" wrapText="1"/>
    </xf>
    <xf numFmtId="0" fontId="0" fillId="0" borderId="2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2" fontId="0" fillId="0" borderId="26" xfId="0" applyNumberFormat="1" applyFont="1" applyBorder="1" applyAlignment="1">
      <alignment horizontal="center" vertical="center" wrapText="1"/>
    </xf>
    <xf numFmtId="2" fontId="8" fillId="0" borderId="3" xfId="0" applyNumberFormat="1" applyFont="1" applyBorder="1" applyAlignment="1">
      <alignment horizontal="center" vertical="center" wrapText="1"/>
    </xf>
    <xf numFmtId="164" fontId="0" fillId="0" borderId="24" xfId="0" applyNumberFormat="1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workbookViewId="0">
      <selection activeCell="AC7" sqref="AC7"/>
    </sheetView>
  </sheetViews>
  <sheetFormatPr defaultRowHeight="15" x14ac:dyDescent="0.25"/>
  <cols>
    <col min="1" max="1" width="5.42578125" customWidth="1"/>
    <col min="2" max="2" width="22.42578125" style="1" customWidth="1"/>
    <col min="3" max="3" width="6.85546875" bestFit="1" customWidth="1"/>
    <col min="4" max="5" width="7.28515625" bestFit="1" customWidth="1"/>
    <col min="6" max="6" width="5.5703125" bestFit="1" customWidth="1"/>
    <col min="7" max="7" width="7.28515625" bestFit="1" customWidth="1"/>
    <col min="8" max="8" width="4.42578125" customWidth="1"/>
    <col min="9" max="9" width="6.7109375" customWidth="1"/>
    <col min="10" max="10" width="6.140625" customWidth="1"/>
    <col min="11" max="11" width="5.5703125" customWidth="1"/>
    <col min="12" max="12" width="6.140625" bestFit="1" customWidth="1"/>
    <col min="13" max="13" width="4.42578125" customWidth="1"/>
    <col min="14" max="14" width="6.5703125" customWidth="1"/>
    <col min="15" max="15" width="6.140625" customWidth="1"/>
    <col min="16" max="16" width="5.5703125" customWidth="1"/>
    <col min="17" max="17" width="6.140625" bestFit="1" customWidth="1"/>
    <col min="18" max="18" width="4.5703125" bestFit="1" customWidth="1"/>
    <col min="19" max="20" width="6.7109375" bestFit="1" customWidth="1"/>
    <col min="21" max="21" width="5.7109375" bestFit="1" customWidth="1"/>
    <col min="22" max="22" width="6.140625" bestFit="1" customWidth="1"/>
    <col min="23" max="23" width="4.7109375" bestFit="1" customWidth="1"/>
    <col min="24" max="24" width="6.85546875" bestFit="1" customWidth="1"/>
    <col min="25" max="25" width="6.28515625" bestFit="1" customWidth="1"/>
    <col min="26" max="26" width="5.85546875" bestFit="1" customWidth="1"/>
    <col min="27" max="27" width="6.28515625" bestFit="1" customWidth="1"/>
  </cols>
  <sheetData>
    <row r="1" spans="1:27" x14ac:dyDescent="0.25">
      <c r="A1" s="323" t="s">
        <v>38</v>
      </c>
      <c r="B1" s="323"/>
      <c r="C1" s="323"/>
      <c r="D1" s="323"/>
      <c r="E1" s="323"/>
      <c r="F1" s="323"/>
      <c r="G1" s="323"/>
    </row>
    <row r="2" spans="1:27" ht="15.75" thickBot="1" x14ac:dyDescent="0.3"/>
    <row r="3" spans="1:27" ht="15.75" thickTop="1" x14ac:dyDescent="0.25">
      <c r="A3" s="324"/>
      <c r="B3" s="325"/>
      <c r="C3" s="325"/>
      <c r="D3" s="325"/>
      <c r="E3" s="325"/>
      <c r="F3" s="325"/>
      <c r="G3" s="326"/>
      <c r="H3" s="324" t="s">
        <v>29</v>
      </c>
      <c r="I3" s="325"/>
      <c r="J3" s="325"/>
      <c r="K3" s="325"/>
      <c r="L3" s="326"/>
      <c r="M3" s="324" t="s">
        <v>6</v>
      </c>
      <c r="N3" s="325"/>
      <c r="O3" s="325"/>
      <c r="P3" s="325"/>
      <c r="Q3" s="326"/>
      <c r="R3" s="324" t="s">
        <v>29</v>
      </c>
      <c r="S3" s="325"/>
      <c r="T3" s="325"/>
      <c r="U3" s="325"/>
      <c r="V3" s="326"/>
      <c r="W3" s="324" t="s">
        <v>6</v>
      </c>
      <c r="X3" s="325"/>
      <c r="Y3" s="325"/>
      <c r="Z3" s="325"/>
      <c r="AA3" s="326"/>
    </row>
    <row r="4" spans="1:27" ht="30" x14ac:dyDescent="0.25">
      <c r="A4" s="80" t="s">
        <v>0</v>
      </c>
      <c r="B4" s="15" t="s">
        <v>1</v>
      </c>
      <c r="C4" s="15" t="s">
        <v>3</v>
      </c>
      <c r="D4" s="15" t="s">
        <v>4</v>
      </c>
      <c r="E4" s="15" t="s">
        <v>5</v>
      </c>
      <c r="F4" s="15" t="s">
        <v>2</v>
      </c>
      <c r="G4" s="48" t="s">
        <v>21</v>
      </c>
      <c r="H4" s="46" t="s">
        <v>3</v>
      </c>
      <c r="I4" s="15" t="s">
        <v>4</v>
      </c>
      <c r="J4" s="15" t="s">
        <v>5</v>
      </c>
      <c r="K4" s="15" t="s">
        <v>2</v>
      </c>
      <c r="L4" s="48" t="s">
        <v>21</v>
      </c>
      <c r="M4" s="46" t="s">
        <v>3</v>
      </c>
      <c r="N4" s="15" t="s">
        <v>4</v>
      </c>
      <c r="O4" s="15" t="s">
        <v>5</v>
      </c>
      <c r="P4" s="15" t="s">
        <v>2</v>
      </c>
      <c r="Q4" s="48" t="s">
        <v>21</v>
      </c>
      <c r="R4" s="46" t="s">
        <v>3</v>
      </c>
      <c r="S4" s="15" t="s">
        <v>4</v>
      </c>
      <c r="T4" s="15" t="s">
        <v>5</v>
      </c>
      <c r="U4" s="15" t="s">
        <v>2</v>
      </c>
      <c r="V4" s="48" t="s">
        <v>21</v>
      </c>
      <c r="W4" s="46" t="s">
        <v>3</v>
      </c>
      <c r="X4" s="15" t="s">
        <v>4</v>
      </c>
      <c r="Y4" s="15" t="s">
        <v>5</v>
      </c>
      <c r="Z4" s="15" t="s">
        <v>2</v>
      </c>
      <c r="AA4" s="48" t="s">
        <v>21</v>
      </c>
    </row>
    <row r="5" spans="1:27" s="79" customFormat="1" ht="15.75" x14ac:dyDescent="0.25">
      <c r="A5" s="104">
        <v>1</v>
      </c>
      <c r="B5" s="149" t="s">
        <v>15</v>
      </c>
      <c r="C5" s="85">
        <f>M5+H5+R5+W5</f>
        <v>29.5</v>
      </c>
      <c r="D5" s="86">
        <f>N5+I5+S5+X5</f>
        <v>149</v>
      </c>
      <c r="E5" s="86">
        <f>O5+J5+T5+Y5</f>
        <v>194.5</v>
      </c>
      <c r="F5" s="96">
        <f>K5+P5+U5+Z5</f>
        <v>28</v>
      </c>
      <c r="G5" s="87">
        <f>Q5+L5+V5+AA5</f>
        <v>178.5</v>
      </c>
      <c r="H5" s="119">
        <v>7.5</v>
      </c>
      <c r="I5" s="120">
        <v>37.5</v>
      </c>
      <c r="J5" s="120">
        <v>48</v>
      </c>
      <c r="K5" s="121">
        <v>7</v>
      </c>
      <c r="L5" s="122">
        <v>44</v>
      </c>
      <c r="M5" s="34">
        <v>8</v>
      </c>
      <c r="N5" s="19">
        <v>38</v>
      </c>
      <c r="O5" s="19">
        <v>49.5</v>
      </c>
      <c r="P5" s="20">
        <v>8</v>
      </c>
      <c r="Q5" s="33">
        <v>45.5</v>
      </c>
      <c r="R5" s="23">
        <v>6.5</v>
      </c>
      <c r="S5" s="24">
        <v>37.5</v>
      </c>
      <c r="T5" s="24">
        <v>49.5</v>
      </c>
      <c r="U5" s="22">
        <v>6</v>
      </c>
      <c r="V5" s="27">
        <v>45.5</v>
      </c>
      <c r="W5" s="2">
        <v>7.5</v>
      </c>
      <c r="X5" s="4">
        <v>36</v>
      </c>
      <c r="Y5" s="4">
        <v>47.5</v>
      </c>
      <c r="Z5" s="3">
        <v>7</v>
      </c>
      <c r="AA5" s="25">
        <v>43.5</v>
      </c>
    </row>
    <row r="6" spans="1:27" s="79" customFormat="1" ht="15.75" x14ac:dyDescent="0.25">
      <c r="A6" s="106">
        <v>2</v>
      </c>
      <c r="B6" s="150" t="s">
        <v>10</v>
      </c>
      <c r="C6" s="92">
        <f>M6+H6+R6+W6</f>
        <v>29.5</v>
      </c>
      <c r="D6" s="93">
        <f>N6+I6+S6+X6</f>
        <v>149</v>
      </c>
      <c r="E6" s="93">
        <f>O6+J6+T6+Y6</f>
        <v>191.5</v>
      </c>
      <c r="F6" s="97">
        <f>P6+K6+U6+Z6</f>
        <v>28</v>
      </c>
      <c r="G6" s="94">
        <f>Q6+L6+V6+AA6</f>
        <v>179</v>
      </c>
      <c r="H6" s="141">
        <v>6.5</v>
      </c>
      <c r="I6" s="120">
        <v>38</v>
      </c>
      <c r="J6" s="120">
        <v>49.5</v>
      </c>
      <c r="K6" s="121">
        <v>6</v>
      </c>
      <c r="L6" s="122">
        <v>45.5</v>
      </c>
      <c r="M6" s="18">
        <v>7.5</v>
      </c>
      <c r="N6" s="19">
        <v>37</v>
      </c>
      <c r="O6" s="19">
        <v>48</v>
      </c>
      <c r="P6" s="20">
        <v>7</v>
      </c>
      <c r="Q6" s="33">
        <v>45</v>
      </c>
      <c r="R6" s="177">
        <v>8</v>
      </c>
      <c r="S6" s="173">
        <v>36.5</v>
      </c>
      <c r="T6" s="173">
        <v>45</v>
      </c>
      <c r="U6" s="174">
        <v>8</v>
      </c>
      <c r="V6" s="175">
        <v>43.5</v>
      </c>
      <c r="W6" s="177">
        <v>7.5</v>
      </c>
      <c r="X6" s="173">
        <v>37.5</v>
      </c>
      <c r="Y6" s="173">
        <v>49</v>
      </c>
      <c r="Z6" s="174">
        <v>7</v>
      </c>
      <c r="AA6" s="175">
        <v>45</v>
      </c>
    </row>
    <row r="7" spans="1:27" s="79" customFormat="1" ht="15.75" x14ac:dyDescent="0.25">
      <c r="A7" s="105">
        <v>3</v>
      </c>
      <c r="B7" s="151" t="s">
        <v>8</v>
      </c>
      <c r="C7" s="88">
        <f>M7+H7+R7+W7</f>
        <v>28</v>
      </c>
      <c r="D7" s="89">
        <f>N7+I7+S7+X7</f>
        <v>148</v>
      </c>
      <c r="E7" s="89">
        <f>O7+J7+T7+Y7</f>
        <v>193</v>
      </c>
      <c r="F7" s="95">
        <f>P7+K7+U7+Z7</f>
        <v>23</v>
      </c>
      <c r="G7" s="90">
        <f>Q7+L7+V7+AA7</f>
        <v>179</v>
      </c>
      <c r="H7" s="101">
        <v>6.5</v>
      </c>
      <c r="I7" s="57">
        <v>38.5</v>
      </c>
      <c r="J7" s="57">
        <v>50</v>
      </c>
      <c r="K7" s="58">
        <v>5</v>
      </c>
      <c r="L7" s="59">
        <v>46</v>
      </c>
      <c r="M7" s="18">
        <v>7</v>
      </c>
      <c r="N7" s="19">
        <v>37</v>
      </c>
      <c r="O7" s="19">
        <v>48</v>
      </c>
      <c r="P7" s="20">
        <v>6</v>
      </c>
      <c r="Q7" s="33">
        <v>45</v>
      </c>
      <c r="R7" s="178">
        <v>7</v>
      </c>
      <c r="S7" s="116">
        <v>36.5</v>
      </c>
      <c r="T7" s="116">
        <v>48.5</v>
      </c>
      <c r="U7" s="117">
        <v>6</v>
      </c>
      <c r="V7" s="118">
        <v>44.5</v>
      </c>
      <c r="W7" s="177">
        <v>7.5</v>
      </c>
      <c r="X7" s="173">
        <v>36</v>
      </c>
      <c r="Y7" s="173">
        <v>46.5</v>
      </c>
      <c r="Z7" s="174">
        <v>6</v>
      </c>
      <c r="AA7" s="175">
        <v>43.5</v>
      </c>
    </row>
    <row r="8" spans="1:27" s="79" customFormat="1" ht="15.75" x14ac:dyDescent="0.25">
      <c r="A8" s="109">
        <v>4</v>
      </c>
      <c r="B8" s="164" t="s">
        <v>11</v>
      </c>
      <c r="C8" s="165">
        <f>M8+H8+R8+W8</f>
        <v>23</v>
      </c>
      <c r="D8" s="166">
        <f>N8+I8+S8+X8</f>
        <v>155</v>
      </c>
      <c r="E8" s="166">
        <f>O8+J8+T8+Y8</f>
        <v>200.5</v>
      </c>
      <c r="F8" s="167">
        <f>P8+K8+U8+Z8</f>
        <v>19</v>
      </c>
      <c r="G8" s="168">
        <f>Q8+L8+V8+AA8</f>
        <v>186</v>
      </c>
      <c r="H8" s="123">
        <v>6</v>
      </c>
      <c r="I8" s="124">
        <v>38</v>
      </c>
      <c r="J8" s="124">
        <v>48</v>
      </c>
      <c r="K8" s="125">
        <v>5</v>
      </c>
      <c r="L8" s="126">
        <v>45.5</v>
      </c>
      <c r="M8" s="146">
        <v>6</v>
      </c>
      <c r="N8" s="49">
        <v>39.5</v>
      </c>
      <c r="O8" s="49">
        <v>52.5</v>
      </c>
      <c r="P8" s="50">
        <v>5</v>
      </c>
      <c r="Q8" s="51">
        <v>47.5</v>
      </c>
      <c r="R8" s="114">
        <v>7</v>
      </c>
      <c r="S8" s="111">
        <v>38</v>
      </c>
      <c r="T8" s="111">
        <v>50</v>
      </c>
      <c r="U8" s="112">
        <v>6</v>
      </c>
      <c r="V8" s="113">
        <v>46</v>
      </c>
      <c r="W8" s="114">
        <v>4</v>
      </c>
      <c r="X8" s="111">
        <v>39.5</v>
      </c>
      <c r="Y8" s="111">
        <v>50</v>
      </c>
      <c r="Z8" s="112">
        <v>3</v>
      </c>
      <c r="AA8" s="113">
        <v>47</v>
      </c>
    </row>
    <row r="9" spans="1:27" s="79" customFormat="1" ht="15.75" x14ac:dyDescent="0.25">
      <c r="A9" s="148">
        <v>5</v>
      </c>
      <c r="B9" s="268" t="s">
        <v>7</v>
      </c>
      <c r="C9" s="269">
        <f>M9+H9+R9+W9</f>
        <v>22</v>
      </c>
      <c r="D9" s="270">
        <f>N9+I9+S9+X9</f>
        <v>152</v>
      </c>
      <c r="E9" s="270">
        <f>O9+J9+T9+Y9</f>
        <v>194.5</v>
      </c>
      <c r="F9" s="271">
        <f>K9+P9+U9+Z9</f>
        <v>21</v>
      </c>
      <c r="G9" s="272">
        <f>Q9+L9+V9+AA9</f>
        <v>183</v>
      </c>
      <c r="H9" s="119">
        <v>5.5</v>
      </c>
      <c r="I9" s="120">
        <v>39</v>
      </c>
      <c r="J9" s="120">
        <v>49.5</v>
      </c>
      <c r="K9" s="121">
        <v>5</v>
      </c>
      <c r="L9" s="122">
        <v>46.5</v>
      </c>
      <c r="M9" s="34">
        <v>5</v>
      </c>
      <c r="N9" s="19">
        <v>37.5</v>
      </c>
      <c r="O9" s="19">
        <v>48</v>
      </c>
      <c r="P9" s="20">
        <v>5</v>
      </c>
      <c r="Q9" s="33">
        <v>45.5</v>
      </c>
      <c r="R9" s="23">
        <v>6</v>
      </c>
      <c r="S9" s="24">
        <v>37.5</v>
      </c>
      <c r="T9" s="24">
        <v>49.5</v>
      </c>
      <c r="U9" s="22">
        <v>6</v>
      </c>
      <c r="V9" s="27">
        <v>45.5</v>
      </c>
      <c r="W9" s="5">
        <v>5.5</v>
      </c>
      <c r="X9" s="4">
        <v>38</v>
      </c>
      <c r="Y9" s="4">
        <v>47.5</v>
      </c>
      <c r="Z9" s="3">
        <v>5</v>
      </c>
      <c r="AA9" s="25">
        <v>45.5</v>
      </c>
    </row>
    <row r="10" spans="1:27" s="79" customFormat="1" ht="15.75" x14ac:dyDescent="0.25">
      <c r="A10" s="108">
        <v>7</v>
      </c>
      <c r="B10" s="308" t="s">
        <v>13</v>
      </c>
      <c r="C10" s="313">
        <f>M10+H10+R10+W10</f>
        <v>20</v>
      </c>
      <c r="D10" s="314">
        <f>N10+I10+S10+X10</f>
        <v>137.5</v>
      </c>
      <c r="E10" s="314">
        <f>O10+J10+T10+Y10</f>
        <v>177</v>
      </c>
      <c r="F10" s="315">
        <f>P10+K10+U10+Z10</f>
        <v>18</v>
      </c>
      <c r="G10" s="316">
        <f>Q10+L10+V10+AA10</f>
        <v>167.5</v>
      </c>
      <c r="H10" s="119">
        <v>6</v>
      </c>
      <c r="I10" s="120">
        <v>37</v>
      </c>
      <c r="J10" s="120">
        <v>47</v>
      </c>
      <c r="K10" s="121">
        <v>6</v>
      </c>
      <c r="L10" s="122">
        <v>44.5</v>
      </c>
      <c r="M10" s="18">
        <v>5</v>
      </c>
      <c r="N10" s="19">
        <v>33</v>
      </c>
      <c r="O10" s="19">
        <v>43</v>
      </c>
      <c r="P10" s="20">
        <v>4</v>
      </c>
      <c r="Q10" s="33">
        <v>40</v>
      </c>
      <c r="R10" s="298">
        <v>4</v>
      </c>
      <c r="S10" s="281">
        <v>36.5</v>
      </c>
      <c r="T10" s="281">
        <v>46.5</v>
      </c>
      <c r="U10" s="282">
        <v>3</v>
      </c>
      <c r="V10" s="283">
        <v>44.5</v>
      </c>
      <c r="W10" s="12">
        <v>5</v>
      </c>
      <c r="X10" s="13">
        <v>31</v>
      </c>
      <c r="Y10" s="13">
        <v>40.5</v>
      </c>
      <c r="Z10" s="14">
        <v>5</v>
      </c>
      <c r="AA10" s="26">
        <v>38.5</v>
      </c>
    </row>
    <row r="11" spans="1:27" s="36" customFormat="1" ht="15.75" x14ac:dyDescent="0.25">
      <c r="A11" s="107">
        <v>6</v>
      </c>
      <c r="B11" s="302" t="s">
        <v>26</v>
      </c>
      <c r="C11" s="303">
        <f>M11+H11+R11+W11</f>
        <v>20</v>
      </c>
      <c r="D11" s="304">
        <f>N11+I11+S11+X11</f>
        <v>135.5</v>
      </c>
      <c r="E11" s="304">
        <f>O11+J11+T11+Y11</f>
        <v>174</v>
      </c>
      <c r="F11" s="305">
        <f>P11+K11+U11+Z11</f>
        <v>19</v>
      </c>
      <c r="G11" s="306">
        <f>Q11+L11+V11+AA11</f>
        <v>162.5</v>
      </c>
      <c r="H11" s="18">
        <v>5.5</v>
      </c>
      <c r="I11" s="19">
        <v>33.5</v>
      </c>
      <c r="J11" s="19">
        <v>45</v>
      </c>
      <c r="K11" s="20">
        <v>5</v>
      </c>
      <c r="L11" s="33">
        <v>41</v>
      </c>
      <c r="M11" s="34">
        <v>5</v>
      </c>
      <c r="N11" s="19">
        <v>32.5</v>
      </c>
      <c r="O11" s="19">
        <v>40</v>
      </c>
      <c r="P11" s="20">
        <v>5</v>
      </c>
      <c r="Q11" s="33">
        <v>37.5</v>
      </c>
      <c r="R11" s="114">
        <v>4.5</v>
      </c>
      <c r="S11" s="111">
        <v>33</v>
      </c>
      <c r="T11" s="111">
        <v>42</v>
      </c>
      <c r="U11" s="112">
        <v>4</v>
      </c>
      <c r="V11" s="113">
        <v>40</v>
      </c>
      <c r="W11" s="277">
        <v>5</v>
      </c>
      <c r="X11" s="111">
        <v>36.5</v>
      </c>
      <c r="Y11" s="111">
        <v>47</v>
      </c>
      <c r="Z11" s="112">
        <v>5</v>
      </c>
      <c r="AA11" s="113">
        <v>44</v>
      </c>
    </row>
    <row r="12" spans="1:27" s="36" customFormat="1" ht="15.75" x14ac:dyDescent="0.25">
      <c r="A12" s="110">
        <v>8</v>
      </c>
      <c r="B12" s="21" t="s">
        <v>9</v>
      </c>
      <c r="C12" s="52">
        <f>M12+H12+R12+W12</f>
        <v>19.5</v>
      </c>
      <c r="D12" s="49">
        <f>N12+I12+S12+X12</f>
        <v>152.5</v>
      </c>
      <c r="E12" s="49">
        <f>O12+J12+T12+Y12</f>
        <v>192.5</v>
      </c>
      <c r="F12" s="50">
        <f>K12+P12+U12+Z12</f>
        <v>19</v>
      </c>
      <c r="G12" s="51">
        <f>Q12+L12+V12+AA12</f>
        <v>183.5</v>
      </c>
      <c r="H12" s="201">
        <v>5.5</v>
      </c>
      <c r="I12" s="127">
        <v>39</v>
      </c>
      <c r="J12" s="127">
        <v>50.5</v>
      </c>
      <c r="K12" s="128">
        <v>5</v>
      </c>
      <c r="L12" s="129">
        <v>47</v>
      </c>
      <c r="M12" s="101">
        <v>4</v>
      </c>
      <c r="N12" s="57">
        <v>38</v>
      </c>
      <c r="O12" s="57">
        <v>47</v>
      </c>
      <c r="P12" s="58">
        <v>4</v>
      </c>
      <c r="Q12" s="59">
        <v>45.5</v>
      </c>
      <c r="R12" s="23">
        <v>5</v>
      </c>
      <c r="S12" s="24">
        <v>38.5</v>
      </c>
      <c r="T12" s="24">
        <v>48.5</v>
      </c>
      <c r="U12" s="22">
        <v>5</v>
      </c>
      <c r="V12" s="27">
        <v>46.5</v>
      </c>
      <c r="W12" s="2">
        <v>5</v>
      </c>
      <c r="X12" s="4">
        <v>37</v>
      </c>
      <c r="Y12" s="4">
        <v>46.5</v>
      </c>
      <c r="Z12" s="3">
        <v>5</v>
      </c>
      <c r="AA12" s="25">
        <v>44.5</v>
      </c>
    </row>
    <row r="13" spans="1:27" s="36" customFormat="1" ht="15.75" x14ac:dyDescent="0.25">
      <c r="A13" s="110">
        <v>9</v>
      </c>
      <c r="B13" s="9" t="s">
        <v>25</v>
      </c>
      <c r="C13" s="52">
        <f>M13+H13+R13+W13</f>
        <v>17</v>
      </c>
      <c r="D13" s="49">
        <f>N13+I13+S13+X13</f>
        <v>133.5</v>
      </c>
      <c r="E13" s="49">
        <f>O13+J13+T13+Y13</f>
        <v>175.5</v>
      </c>
      <c r="F13" s="50">
        <f>P13+K13+U13+Z13</f>
        <v>17</v>
      </c>
      <c r="G13" s="51">
        <f>Q13+L13+V13+AA13</f>
        <v>163</v>
      </c>
      <c r="H13" s="18">
        <v>4</v>
      </c>
      <c r="I13" s="124">
        <v>32.5</v>
      </c>
      <c r="J13" s="124">
        <v>42</v>
      </c>
      <c r="K13" s="125">
        <v>4</v>
      </c>
      <c r="L13" s="126">
        <v>39</v>
      </c>
      <c r="M13" s="260">
        <v>5</v>
      </c>
      <c r="N13" s="124">
        <v>33</v>
      </c>
      <c r="O13" s="124">
        <v>43.5</v>
      </c>
      <c r="P13" s="125">
        <v>5</v>
      </c>
      <c r="Q13" s="126">
        <v>40.5</v>
      </c>
      <c r="R13" s="194">
        <v>4</v>
      </c>
      <c r="S13" s="191">
        <v>37.5</v>
      </c>
      <c r="T13" s="191">
        <v>49.5</v>
      </c>
      <c r="U13" s="192">
        <v>4</v>
      </c>
      <c r="V13" s="193">
        <v>45.5</v>
      </c>
      <c r="W13" s="194">
        <v>4</v>
      </c>
      <c r="X13" s="191">
        <v>30.5</v>
      </c>
      <c r="Y13" s="191">
        <v>40.5</v>
      </c>
      <c r="Z13" s="192">
        <v>4</v>
      </c>
      <c r="AA13" s="193">
        <v>38</v>
      </c>
    </row>
    <row r="14" spans="1:27" s="36" customFormat="1" ht="15.75" x14ac:dyDescent="0.25">
      <c r="A14" s="110">
        <v>11</v>
      </c>
      <c r="B14" s="152" t="s">
        <v>23</v>
      </c>
      <c r="C14" s="153">
        <f>M14+H14+R14+W14</f>
        <v>16.5</v>
      </c>
      <c r="D14" s="154">
        <f>N14+I14+S14+X14</f>
        <v>127.5</v>
      </c>
      <c r="E14" s="154">
        <f>O14+J14+T14+Y14</f>
        <v>165</v>
      </c>
      <c r="F14" s="155">
        <f>P14+K14+U14+Z14</f>
        <v>14</v>
      </c>
      <c r="G14" s="156">
        <f>Q14+L14+V14+AA14</f>
        <v>156</v>
      </c>
      <c r="H14" s="18">
        <v>4.5</v>
      </c>
      <c r="I14" s="57">
        <v>29.5</v>
      </c>
      <c r="J14" s="57">
        <v>38.5</v>
      </c>
      <c r="K14" s="58">
        <v>3</v>
      </c>
      <c r="L14" s="59">
        <v>36</v>
      </c>
      <c r="M14" s="101">
        <v>3</v>
      </c>
      <c r="N14" s="57">
        <v>27</v>
      </c>
      <c r="O14" s="57">
        <v>36</v>
      </c>
      <c r="P14" s="58">
        <v>2</v>
      </c>
      <c r="Q14" s="59">
        <v>33.5</v>
      </c>
      <c r="R14" s="299">
        <v>4</v>
      </c>
      <c r="S14" s="116">
        <v>35</v>
      </c>
      <c r="T14" s="116">
        <v>45</v>
      </c>
      <c r="U14" s="117">
        <v>4</v>
      </c>
      <c r="V14" s="118">
        <v>43</v>
      </c>
      <c r="W14" s="299">
        <v>5</v>
      </c>
      <c r="X14" s="116">
        <v>36</v>
      </c>
      <c r="Y14" s="116">
        <v>45.5</v>
      </c>
      <c r="Z14" s="117">
        <v>5</v>
      </c>
      <c r="AA14" s="118">
        <v>43.5</v>
      </c>
    </row>
    <row r="15" spans="1:27" s="35" customFormat="1" ht="15.75" x14ac:dyDescent="0.25">
      <c r="A15" s="110">
        <v>12</v>
      </c>
      <c r="B15" s="45" t="s">
        <v>22</v>
      </c>
      <c r="C15" s="52">
        <f>M15+H15+R15+W15</f>
        <v>15</v>
      </c>
      <c r="D15" s="49">
        <f>N15+I15+S15+X15</f>
        <v>115.5</v>
      </c>
      <c r="E15" s="49">
        <f>O15+J15+T15+Y15</f>
        <v>146.5</v>
      </c>
      <c r="F15" s="50">
        <f>K15+P15+U15+Z15</f>
        <v>14</v>
      </c>
      <c r="G15" s="51">
        <f>Q15+L15+V15+AA15</f>
        <v>138.5</v>
      </c>
      <c r="H15" s="134">
        <v>4</v>
      </c>
      <c r="I15" s="135">
        <v>31.5</v>
      </c>
      <c r="J15" s="135">
        <v>40</v>
      </c>
      <c r="K15" s="136">
        <v>4</v>
      </c>
      <c r="L15" s="137">
        <v>37.5</v>
      </c>
      <c r="M15" s="138">
        <v>3.5</v>
      </c>
      <c r="N15" s="135">
        <v>31.5</v>
      </c>
      <c r="O15" s="135">
        <v>40.5</v>
      </c>
      <c r="P15" s="136">
        <v>3</v>
      </c>
      <c r="Q15" s="137">
        <v>38.5</v>
      </c>
      <c r="R15" s="39">
        <v>4</v>
      </c>
      <c r="S15" s="41">
        <v>25.5</v>
      </c>
      <c r="T15" s="41">
        <v>32</v>
      </c>
      <c r="U15" s="37">
        <v>4</v>
      </c>
      <c r="V15" s="43">
        <v>30.5</v>
      </c>
      <c r="W15" s="39">
        <v>3.5</v>
      </c>
      <c r="X15" s="41">
        <v>27</v>
      </c>
      <c r="Y15" s="41">
        <v>34</v>
      </c>
      <c r="Z15" s="37">
        <v>3</v>
      </c>
      <c r="AA15" s="43">
        <v>32</v>
      </c>
    </row>
    <row r="16" spans="1:27" s="35" customFormat="1" ht="15.75" x14ac:dyDescent="0.25">
      <c r="A16" s="108">
        <v>13</v>
      </c>
      <c r="B16" s="157" t="s">
        <v>20</v>
      </c>
      <c r="C16" s="159">
        <f>M16+H16+R16+W16</f>
        <v>15</v>
      </c>
      <c r="D16" s="160">
        <f>N16+I16+S16+X16</f>
        <v>113</v>
      </c>
      <c r="E16" s="160">
        <f>O16+J16+T16+Y16</f>
        <v>146.5</v>
      </c>
      <c r="F16" s="161">
        <f>P16+K16+U16+Z16</f>
        <v>15</v>
      </c>
      <c r="G16" s="162">
        <f>Q16+L16+V16+AA16</f>
        <v>137.5</v>
      </c>
      <c r="H16" s="18">
        <v>3</v>
      </c>
      <c r="I16" s="19">
        <v>27.5</v>
      </c>
      <c r="J16" s="19">
        <v>35.5</v>
      </c>
      <c r="K16" s="20">
        <v>3</v>
      </c>
      <c r="L16" s="33">
        <v>33</v>
      </c>
      <c r="M16" s="297">
        <v>4</v>
      </c>
      <c r="N16" s="53">
        <v>32</v>
      </c>
      <c r="O16" s="53">
        <v>40</v>
      </c>
      <c r="P16" s="54">
        <v>4</v>
      </c>
      <c r="Q16" s="55">
        <v>37</v>
      </c>
      <c r="R16" s="5">
        <v>4</v>
      </c>
      <c r="S16" s="4">
        <v>26</v>
      </c>
      <c r="T16" s="4">
        <v>34</v>
      </c>
      <c r="U16" s="3">
        <v>4</v>
      </c>
      <c r="V16" s="25">
        <v>32.5</v>
      </c>
      <c r="W16" s="115">
        <v>4</v>
      </c>
      <c r="X16" s="16">
        <v>27.5</v>
      </c>
      <c r="Y16" s="16">
        <v>37</v>
      </c>
      <c r="Z16" s="10">
        <v>4</v>
      </c>
      <c r="AA16" s="28">
        <v>35</v>
      </c>
    </row>
    <row r="17" spans="1:27" s="35" customFormat="1" ht="15.75" x14ac:dyDescent="0.25">
      <c r="A17" s="110">
        <v>10</v>
      </c>
      <c r="B17" s="9" t="s">
        <v>34</v>
      </c>
      <c r="C17" s="52">
        <f>M17+H17+R17+W17</f>
        <v>15</v>
      </c>
      <c r="D17" s="49">
        <f>N17+I17+S17+X17</f>
        <v>112</v>
      </c>
      <c r="E17" s="49">
        <f>O17+J17+T17+Y17</f>
        <v>142.5</v>
      </c>
      <c r="F17" s="50">
        <f>K17+P17+U17+Z17</f>
        <v>11</v>
      </c>
      <c r="G17" s="51">
        <f>Q17+L17+V17+AA17</f>
        <v>134.5</v>
      </c>
      <c r="H17" s="18">
        <v>4.5</v>
      </c>
      <c r="I17" s="19">
        <v>27</v>
      </c>
      <c r="J17" s="19">
        <v>33.5</v>
      </c>
      <c r="K17" s="20">
        <v>2</v>
      </c>
      <c r="L17" s="33">
        <v>32</v>
      </c>
      <c r="M17" s="18">
        <v>4</v>
      </c>
      <c r="N17" s="19">
        <v>25.5</v>
      </c>
      <c r="O17" s="19">
        <v>33</v>
      </c>
      <c r="P17" s="20">
        <v>3</v>
      </c>
      <c r="Q17" s="33">
        <v>30.5</v>
      </c>
      <c r="R17" s="194">
        <v>2.5</v>
      </c>
      <c r="S17" s="191">
        <v>27</v>
      </c>
      <c r="T17" s="191">
        <v>34</v>
      </c>
      <c r="U17" s="192">
        <v>2</v>
      </c>
      <c r="V17" s="193">
        <v>32</v>
      </c>
      <c r="W17" s="194">
        <v>4</v>
      </c>
      <c r="X17" s="191">
        <v>32.5</v>
      </c>
      <c r="Y17" s="191">
        <v>42</v>
      </c>
      <c r="Z17" s="192">
        <v>4</v>
      </c>
      <c r="AA17" s="193">
        <v>40</v>
      </c>
    </row>
    <row r="18" spans="1:27" s="35" customFormat="1" ht="15.75" x14ac:dyDescent="0.25">
      <c r="A18" s="108">
        <v>14</v>
      </c>
      <c r="B18" s="9" t="s">
        <v>14</v>
      </c>
      <c r="C18" s="52">
        <f>M18+H18+R18+W18</f>
        <v>14</v>
      </c>
      <c r="D18" s="49">
        <f>N18+I18+S18+X18</f>
        <v>114</v>
      </c>
      <c r="E18" s="49">
        <f>O18+J18+T18+Y18</f>
        <v>151</v>
      </c>
      <c r="F18" s="50">
        <f>P18+K18+U18+Z18</f>
        <v>14</v>
      </c>
      <c r="G18" s="51">
        <f>Q18+L18+V18+AA18</f>
        <v>143.5</v>
      </c>
      <c r="H18" s="18">
        <v>4</v>
      </c>
      <c r="I18" s="19">
        <v>33</v>
      </c>
      <c r="J18" s="19">
        <v>43</v>
      </c>
      <c r="K18" s="20">
        <v>4</v>
      </c>
      <c r="L18" s="33">
        <v>40.5</v>
      </c>
      <c r="M18" s="18">
        <v>3</v>
      </c>
      <c r="N18" s="19">
        <v>26</v>
      </c>
      <c r="O18" s="19">
        <v>35.5</v>
      </c>
      <c r="P18" s="20">
        <v>3</v>
      </c>
      <c r="Q18" s="33">
        <v>33.5</v>
      </c>
      <c r="R18" s="285">
        <v>4</v>
      </c>
      <c r="S18" s="286">
        <v>27</v>
      </c>
      <c r="T18" s="286">
        <v>35.5</v>
      </c>
      <c r="U18" s="287">
        <v>4</v>
      </c>
      <c r="V18" s="288">
        <v>34</v>
      </c>
      <c r="W18" s="289">
        <v>3</v>
      </c>
      <c r="X18" s="290">
        <v>28</v>
      </c>
      <c r="Y18" s="290">
        <v>37</v>
      </c>
      <c r="Z18" s="291">
        <v>3</v>
      </c>
      <c r="AA18" s="292">
        <v>35.5</v>
      </c>
    </row>
    <row r="19" spans="1:27" s="35" customFormat="1" ht="15.75" x14ac:dyDescent="0.25">
      <c r="A19" s="108">
        <v>19</v>
      </c>
      <c r="B19" s="11" t="s">
        <v>36</v>
      </c>
      <c r="C19" s="52">
        <f>M19+H19+R19+W19</f>
        <v>13.5</v>
      </c>
      <c r="D19" s="49">
        <f>N19+I19+S19+X19</f>
        <v>108.5</v>
      </c>
      <c r="E19" s="49">
        <f>O19+J19+T19+Y19</f>
        <v>139</v>
      </c>
      <c r="F19" s="50">
        <f>P19+K19+U19+Z19</f>
        <v>12</v>
      </c>
      <c r="G19" s="51">
        <f>Q19+L19+V19+AA19</f>
        <v>130.5</v>
      </c>
      <c r="H19" s="101">
        <v>3.5</v>
      </c>
      <c r="I19" s="57">
        <v>29</v>
      </c>
      <c r="J19" s="57">
        <v>36.5</v>
      </c>
      <c r="K19" s="58">
        <v>3</v>
      </c>
      <c r="L19" s="59">
        <v>35</v>
      </c>
      <c r="M19" s="261">
        <v>3</v>
      </c>
      <c r="N19" s="262">
        <v>28.5</v>
      </c>
      <c r="O19" s="262">
        <v>37.5</v>
      </c>
      <c r="P19" s="264">
        <v>3</v>
      </c>
      <c r="Q19" s="266">
        <v>34.5</v>
      </c>
      <c r="R19" s="17">
        <v>4.5</v>
      </c>
      <c r="S19" s="13">
        <v>24</v>
      </c>
      <c r="T19" s="13">
        <v>30.5</v>
      </c>
      <c r="U19" s="14">
        <v>4</v>
      </c>
      <c r="V19" s="26">
        <v>29</v>
      </c>
      <c r="W19" s="278">
        <v>2.5</v>
      </c>
      <c r="X19" s="263">
        <v>27</v>
      </c>
      <c r="Y19" s="263">
        <v>34.5</v>
      </c>
      <c r="Z19" s="265">
        <v>2</v>
      </c>
      <c r="AA19" s="267">
        <v>32</v>
      </c>
    </row>
    <row r="20" spans="1:27" s="35" customFormat="1" ht="15.75" x14ac:dyDescent="0.25">
      <c r="A20" s="108">
        <v>15</v>
      </c>
      <c r="B20" s="9" t="s">
        <v>12</v>
      </c>
      <c r="C20" s="52">
        <f>M20+H20+R20+W20</f>
        <v>11</v>
      </c>
      <c r="D20" s="49">
        <f>N20+I20+S20+X20</f>
        <v>69</v>
      </c>
      <c r="E20" s="49">
        <f>O20+J20+T20+Y20</f>
        <v>90</v>
      </c>
      <c r="F20" s="50">
        <f>P20+K20+U20+Z20</f>
        <v>11</v>
      </c>
      <c r="G20" s="51">
        <f>Q20+L20+V20+AA20</f>
        <v>83.5</v>
      </c>
      <c r="H20" s="331">
        <v>6</v>
      </c>
      <c r="I20" s="127">
        <v>35</v>
      </c>
      <c r="J20" s="127">
        <v>45</v>
      </c>
      <c r="K20" s="128">
        <v>6</v>
      </c>
      <c r="L20" s="129">
        <v>41.5</v>
      </c>
      <c r="M20" s="18">
        <v>5</v>
      </c>
      <c r="N20" s="19">
        <v>34</v>
      </c>
      <c r="O20" s="19">
        <v>45</v>
      </c>
      <c r="P20" s="20">
        <v>5</v>
      </c>
      <c r="Q20" s="33">
        <v>42</v>
      </c>
      <c r="R20" s="333"/>
      <c r="S20" s="335"/>
      <c r="T20" s="335"/>
      <c r="U20" s="337"/>
      <c r="V20" s="339"/>
      <c r="W20" s="333"/>
      <c r="X20" s="335"/>
      <c r="Y20" s="335"/>
      <c r="Z20" s="337"/>
      <c r="AA20" s="339"/>
    </row>
    <row r="21" spans="1:27" s="35" customFormat="1" ht="15.75" x14ac:dyDescent="0.25">
      <c r="A21" s="108">
        <v>16</v>
      </c>
      <c r="B21" s="158" t="s">
        <v>31</v>
      </c>
      <c r="C21" s="153">
        <f>M21+H21+R21+W21</f>
        <v>10.5</v>
      </c>
      <c r="D21" s="154">
        <f>N21+I21+S21+X21</f>
        <v>123.5</v>
      </c>
      <c r="E21" s="154">
        <f>O21+J21+T21+Y21</f>
        <v>158.5</v>
      </c>
      <c r="F21" s="155">
        <f>P21+K21+U21+Z21</f>
        <v>9</v>
      </c>
      <c r="G21" s="156">
        <f>Q21+L21+V21+AA21</f>
        <v>148</v>
      </c>
      <c r="H21" s="18">
        <v>2.5</v>
      </c>
      <c r="I21" s="19">
        <v>32</v>
      </c>
      <c r="J21" s="19">
        <v>40.5</v>
      </c>
      <c r="K21" s="20">
        <v>2</v>
      </c>
      <c r="L21" s="33">
        <v>38</v>
      </c>
      <c r="M21" s="18">
        <v>4.5</v>
      </c>
      <c r="N21" s="19">
        <v>29.5</v>
      </c>
      <c r="O21" s="19">
        <v>37.5</v>
      </c>
      <c r="P21" s="20">
        <v>4</v>
      </c>
      <c r="Q21" s="33">
        <v>34.5</v>
      </c>
      <c r="R21" s="332">
        <v>1.5</v>
      </c>
      <c r="S21" s="334">
        <v>28.5</v>
      </c>
      <c r="T21" s="334">
        <v>38.5</v>
      </c>
      <c r="U21" s="336">
        <v>1</v>
      </c>
      <c r="V21" s="338">
        <v>36.5</v>
      </c>
      <c r="W21" s="340">
        <v>2</v>
      </c>
      <c r="X21" s="334">
        <v>33.5</v>
      </c>
      <c r="Y21" s="334">
        <v>42</v>
      </c>
      <c r="Z21" s="336">
        <v>2</v>
      </c>
      <c r="AA21" s="338">
        <v>39</v>
      </c>
    </row>
    <row r="22" spans="1:27" s="36" customFormat="1" ht="15.75" x14ac:dyDescent="0.25">
      <c r="A22" s="108">
        <v>17</v>
      </c>
      <c r="B22" s="45" t="s">
        <v>17</v>
      </c>
      <c r="C22" s="52">
        <f>M22+H22+R22+W22</f>
        <v>10</v>
      </c>
      <c r="D22" s="49">
        <f>N22+I22+S22+X22</f>
        <v>61.5</v>
      </c>
      <c r="E22" s="49">
        <f>O22+J22+T22+Y22</f>
        <v>80.5</v>
      </c>
      <c r="F22" s="50">
        <f>K22+P22+U22+Z22</f>
        <v>9</v>
      </c>
      <c r="G22" s="51">
        <f>Q22+L22+V22+AA22</f>
        <v>76</v>
      </c>
      <c r="H22" s="293">
        <v>5</v>
      </c>
      <c r="I22" s="294">
        <v>31</v>
      </c>
      <c r="J22" s="294">
        <v>39</v>
      </c>
      <c r="K22" s="295">
        <v>4</v>
      </c>
      <c r="L22" s="296">
        <v>37.5</v>
      </c>
      <c r="M22" s="293">
        <v>5</v>
      </c>
      <c r="N22" s="294">
        <v>30.5</v>
      </c>
      <c r="O22" s="294">
        <v>41.5</v>
      </c>
      <c r="P22" s="295">
        <v>5</v>
      </c>
      <c r="Q22" s="296">
        <v>38.5</v>
      </c>
      <c r="R22" s="56"/>
      <c r="S22" s="57"/>
      <c r="T22" s="57"/>
      <c r="U22" s="58"/>
      <c r="V22" s="59"/>
      <c r="W22" s="56"/>
      <c r="X22" s="57"/>
      <c r="Y22" s="57"/>
      <c r="Z22" s="58"/>
      <c r="AA22" s="59"/>
    </row>
    <row r="23" spans="1:27" s="35" customFormat="1" ht="15.75" x14ac:dyDescent="0.25">
      <c r="A23" s="108">
        <v>21</v>
      </c>
      <c r="B23" s="9" t="s">
        <v>28</v>
      </c>
      <c r="C23" s="52">
        <f>M23+H23+R23+W23</f>
        <v>9.5</v>
      </c>
      <c r="D23" s="49">
        <f>N23+I23+S23+X23</f>
        <v>108</v>
      </c>
      <c r="E23" s="49">
        <f>O23+J23+T23+Y23</f>
        <v>138</v>
      </c>
      <c r="F23" s="50">
        <f>P23+K23+U23+Z23</f>
        <v>8</v>
      </c>
      <c r="G23" s="51">
        <f>Q23+L23+V23+AA23</f>
        <v>130</v>
      </c>
      <c r="H23" s="18">
        <v>2</v>
      </c>
      <c r="I23" s="19">
        <v>27.5</v>
      </c>
      <c r="J23" s="19">
        <v>36</v>
      </c>
      <c r="K23" s="20">
        <v>1</v>
      </c>
      <c r="L23" s="33">
        <v>33.5</v>
      </c>
      <c r="M23" s="34">
        <v>4</v>
      </c>
      <c r="N23" s="19">
        <v>27.5</v>
      </c>
      <c r="O23" s="19">
        <v>34.5</v>
      </c>
      <c r="P23" s="20">
        <v>4</v>
      </c>
      <c r="Q23" s="33">
        <v>32.5</v>
      </c>
      <c r="R23" s="2">
        <v>1</v>
      </c>
      <c r="S23" s="4">
        <v>27</v>
      </c>
      <c r="T23" s="4">
        <v>34.5</v>
      </c>
      <c r="U23" s="3">
        <v>1</v>
      </c>
      <c r="V23" s="25">
        <v>33</v>
      </c>
      <c r="W23" s="2">
        <v>2.5</v>
      </c>
      <c r="X23" s="4">
        <v>26</v>
      </c>
      <c r="Y23" s="4">
        <v>33</v>
      </c>
      <c r="Z23" s="3">
        <v>2</v>
      </c>
      <c r="AA23" s="25">
        <v>31</v>
      </c>
    </row>
    <row r="24" spans="1:27" ht="15.75" x14ac:dyDescent="0.25">
      <c r="A24" s="108">
        <v>18</v>
      </c>
      <c r="B24" s="21" t="s">
        <v>37</v>
      </c>
      <c r="C24" s="52">
        <f>M24+H24+R24+W24</f>
        <v>9.5</v>
      </c>
      <c r="D24" s="49">
        <f>N24+I24+S24+X24</f>
        <v>49.5</v>
      </c>
      <c r="E24" s="49">
        <f>O24+J24+T24+Y24</f>
        <v>70</v>
      </c>
      <c r="F24" s="50">
        <f>K24+P24+U24+Z24</f>
        <v>9</v>
      </c>
      <c r="G24" s="51">
        <f>Q24+L24+V24+AA24</f>
        <v>65</v>
      </c>
      <c r="H24" s="134">
        <v>3</v>
      </c>
      <c r="I24" s="135">
        <v>23.5</v>
      </c>
      <c r="J24" s="135">
        <v>30</v>
      </c>
      <c r="K24" s="136">
        <v>3</v>
      </c>
      <c r="L24" s="137">
        <v>28.5</v>
      </c>
      <c r="M24" s="138">
        <v>3</v>
      </c>
      <c r="N24" s="135">
        <v>23.5</v>
      </c>
      <c r="O24" s="135">
        <v>31</v>
      </c>
      <c r="P24" s="136">
        <v>3</v>
      </c>
      <c r="Q24" s="137">
        <v>28.5</v>
      </c>
      <c r="R24" s="39">
        <v>1.5</v>
      </c>
      <c r="S24" s="41">
        <v>1.5</v>
      </c>
      <c r="T24" s="41">
        <v>4.5</v>
      </c>
      <c r="U24" s="37">
        <v>1</v>
      </c>
      <c r="V24" s="43">
        <v>4.5</v>
      </c>
      <c r="W24" s="47">
        <v>2</v>
      </c>
      <c r="X24" s="41">
        <v>1</v>
      </c>
      <c r="Y24" s="41">
        <v>4.5</v>
      </c>
      <c r="Z24" s="37">
        <v>2</v>
      </c>
      <c r="AA24" s="43">
        <v>3.5</v>
      </c>
    </row>
    <row r="25" spans="1:27" ht="15.75" x14ac:dyDescent="0.25">
      <c r="A25" s="108">
        <v>20</v>
      </c>
      <c r="B25" s="21" t="s">
        <v>19</v>
      </c>
      <c r="C25" s="52">
        <f>M25+H25+R25+W25</f>
        <v>9</v>
      </c>
      <c r="D25" s="49">
        <f>N25+I25+S25+X25</f>
        <v>70.5</v>
      </c>
      <c r="E25" s="49">
        <f>O25+J25+T25+Y25</f>
        <v>91.5</v>
      </c>
      <c r="F25" s="50">
        <f>K25+P25+U25+Z25</f>
        <v>9</v>
      </c>
      <c r="G25" s="51">
        <f>Q25+L25+V25+AA25</f>
        <v>86</v>
      </c>
      <c r="H25" s="134">
        <v>4</v>
      </c>
      <c r="I25" s="135">
        <v>32</v>
      </c>
      <c r="J25" s="135">
        <v>42.5</v>
      </c>
      <c r="K25" s="136">
        <v>4</v>
      </c>
      <c r="L25" s="137">
        <v>39.5</v>
      </c>
      <c r="M25" s="138">
        <v>5</v>
      </c>
      <c r="N25" s="135">
        <v>38.5</v>
      </c>
      <c r="O25" s="135">
        <v>49</v>
      </c>
      <c r="P25" s="136">
        <v>5</v>
      </c>
      <c r="Q25" s="137">
        <v>46.5</v>
      </c>
      <c r="R25" s="18"/>
      <c r="S25" s="19"/>
      <c r="T25" s="19"/>
      <c r="U25" s="20"/>
      <c r="V25" s="33"/>
      <c r="W25" s="34"/>
      <c r="X25" s="19"/>
      <c r="Y25" s="19"/>
      <c r="Z25" s="20"/>
      <c r="AA25" s="33"/>
    </row>
    <row r="26" spans="1:27" s="36" customFormat="1" ht="15.75" x14ac:dyDescent="0.25">
      <c r="A26" s="108">
        <v>25</v>
      </c>
      <c r="B26" s="163" t="s">
        <v>30</v>
      </c>
      <c r="C26" s="159">
        <f>M26+H26+R26+W26</f>
        <v>6</v>
      </c>
      <c r="D26" s="160">
        <f>N26+I26+S26+X26</f>
        <v>103</v>
      </c>
      <c r="E26" s="160">
        <f>O26+J26+T26+Y26</f>
        <v>133</v>
      </c>
      <c r="F26" s="161">
        <f>K26+P26+U26+Z26</f>
        <v>5</v>
      </c>
      <c r="G26" s="162">
        <f>Q26+L26+V26+AA26</f>
        <v>125</v>
      </c>
      <c r="H26" s="134">
        <v>0.5</v>
      </c>
      <c r="I26" s="135">
        <v>23.5</v>
      </c>
      <c r="J26" s="135">
        <v>31</v>
      </c>
      <c r="K26" s="136">
        <v>0</v>
      </c>
      <c r="L26" s="137">
        <v>29.5</v>
      </c>
      <c r="M26" s="138">
        <v>1</v>
      </c>
      <c r="N26" s="135">
        <v>23.5</v>
      </c>
      <c r="O26" s="135">
        <v>30.5</v>
      </c>
      <c r="P26" s="136">
        <v>1</v>
      </c>
      <c r="Q26" s="137">
        <v>28.5</v>
      </c>
      <c r="R26" s="47">
        <v>2</v>
      </c>
      <c r="S26" s="41">
        <v>28</v>
      </c>
      <c r="T26" s="41">
        <v>35.5</v>
      </c>
      <c r="U26" s="37">
        <v>2</v>
      </c>
      <c r="V26" s="43">
        <v>34</v>
      </c>
      <c r="W26" s="47">
        <v>2.5</v>
      </c>
      <c r="X26" s="41">
        <v>28</v>
      </c>
      <c r="Y26" s="41">
        <v>36</v>
      </c>
      <c r="Z26" s="37">
        <v>2</v>
      </c>
      <c r="AA26" s="43">
        <v>33</v>
      </c>
    </row>
    <row r="27" spans="1:27" ht="15.75" x14ac:dyDescent="0.25">
      <c r="A27" s="108">
        <v>22</v>
      </c>
      <c r="B27" s="157" t="s">
        <v>27</v>
      </c>
      <c r="C27" s="153">
        <f>M27+H27+R27+W27</f>
        <v>5.5</v>
      </c>
      <c r="D27" s="154">
        <f>N27+I27+S27+X27</f>
        <v>56</v>
      </c>
      <c r="E27" s="154">
        <f>O27+J27+T27+Y27</f>
        <v>71.5</v>
      </c>
      <c r="F27" s="155">
        <f>P27+K27+U27+Z27</f>
        <v>4</v>
      </c>
      <c r="G27" s="156">
        <f>Q27+L27+V27+AA27</f>
        <v>67</v>
      </c>
      <c r="H27" s="101">
        <v>3</v>
      </c>
      <c r="I27" s="57">
        <v>25</v>
      </c>
      <c r="J27" s="57">
        <v>31.5</v>
      </c>
      <c r="K27" s="58">
        <v>2</v>
      </c>
      <c r="L27" s="59">
        <v>30</v>
      </c>
      <c r="M27" s="56">
        <v>2.5</v>
      </c>
      <c r="N27" s="57">
        <v>31</v>
      </c>
      <c r="O27" s="57">
        <v>40</v>
      </c>
      <c r="P27" s="58">
        <v>2</v>
      </c>
      <c r="Q27" s="59">
        <v>37</v>
      </c>
      <c r="R27" s="18"/>
      <c r="S27" s="19"/>
      <c r="T27" s="19"/>
      <c r="U27" s="20"/>
      <c r="V27" s="33"/>
      <c r="W27" s="34"/>
      <c r="X27" s="19"/>
      <c r="Y27" s="19"/>
      <c r="Z27" s="20"/>
      <c r="AA27" s="33"/>
    </row>
    <row r="28" spans="1:27" ht="15.75" x14ac:dyDescent="0.25">
      <c r="A28" s="108">
        <v>23</v>
      </c>
      <c r="B28" s="21" t="s">
        <v>43</v>
      </c>
      <c r="C28" s="52">
        <f>W28+R28+M28+H28</f>
        <v>5</v>
      </c>
      <c r="D28" s="49">
        <f>X28+S28+N28+I28</f>
        <v>50.5</v>
      </c>
      <c r="E28" s="49">
        <f>Y28+T28+O28+J28</f>
        <v>66</v>
      </c>
      <c r="F28" s="50">
        <f>Z28+U28+P28+K28</f>
        <v>5</v>
      </c>
      <c r="G28" s="51">
        <f>AA28+V28+Q28+L30</f>
        <v>97</v>
      </c>
      <c r="H28" s="130"/>
      <c r="I28" s="131"/>
      <c r="J28" s="131"/>
      <c r="K28" s="132"/>
      <c r="L28" s="133"/>
      <c r="M28" s="139"/>
      <c r="N28" s="131"/>
      <c r="O28" s="131"/>
      <c r="P28" s="132"/>
      <c r="Q28" s="133"/>
      <c r="R28" s="47">
        <v>2</v>
      </c>
      <c r="S28" s="41">
        <v>24.5</v>
      </c>
      <c r="T28" s="41">
        <v>32</v>
      </c>
      <c r="U28" s="37">
        <v>2</v>
      </c>
      <c r="V28" s="43">
        <v>30.5</v>
      </c>
      <c r="W28" s="115">
        <v>3</v>
      </c>
      <c r="X28" s="16">
        <v>26</v>
      </c>
      <c r="Y28" s="16">
        <v>34</v>
      </c>
      <c r="Z28" s="10">
        <v>3</v>
      </c>
      <c r="AA28" s="28">
        <v>31.5</v>
      </c>
    </row>
    <row r="29" spans="1:27" ht="15.75" x14ac:dyDescent="0.25">
      <c r="A29" s="108">
        <v>24</v>
      </c>
      <c r="B29" s="11" t="s">
        <v>32</v>
      </c>
      <c r="C29" s="52">
        <f>M29+H29+R29+W29</f>
        <v>4</v>
      </c>
      <c r="D29" s="49">
        <f>N29+I29+S29+X29</f>
        <v>49.5</v>
      </c>
      <c r="E29" s="49">
        <f>O29+J29+T29+Y29</f>
        <v>62</v>
      </c>
      <c r="F29" s="50">
        <f>P29+K29+U29+Z29</f>
        <v>2</v>
      </c>
      <c r="G29" s="51">
        <f>Q29+L29+V29+AA29</f>
        <v>58.5</v>
      </c>
      <c r="H29" s="101">
        <v>3</v>
      </c>
      <c r="I29" s="57">
        <v>28</v>
      </c>
      <c r="J29" s="57">
        <v>34.5</v>
      </c>
      <c r="K29" s="58">
        <v>2</v>
      </c>
      <c r="L29" s="59">
        <v>33</v>
      </c>
      <c r="M29" s="56">
        <v>1</v>
      </c>
      <c r="N29" s="57">
        <v>21.5</v>
      </c>
      <c r="O29" s="57">
        <v>27.5</v>
      </c>
      <c r="P29" s="58">
        <v>0</v>
      </c>
      <c r="Q29" s="59">
        <v>25.5</v>
      </c>
      <c r="R29" s="18"/>
      <c r="S29" s="19"/>
      <c r="T29" s="19"/>
      <c r="U29" s="20"/>
      <c r="V29" s="33"/>
      <c r="W29" s="34"/>
      <c r="X29" s="19"/>
      <c r="Y29" s="19"/>
      <c r="Z29" s="20"/>
      <c r="AA29" s="33"/>
    </row>
    <row r="30" spans="1:27" ht="15.75" x14ac:dyDescent="0.25">
      <c r="A30" s="108">
        <v>26</v>
      </c>
      <c r="B30" s="45" t="s">
        <v>18</v>
      </c>
      <c r="C30" s="52">
        <f>M30+H30+R30+W30</f>
        <v>3</v>
      </c>
      <c r="D30" s="49">
        <f>N30+I30+S30+X30</f>
        <v>53.5</v>
      </c>
      <c r="E30" s="49">
        <f>O30+J30+T30+Y30</f>
        <v>72</v>
      </c>
      <c r="F30" s="50">
        <f>K30+P30+U30+Z30</f>
        <v>3</v>
      </c>
      <c r="G30" s="51">
        <f>Q30+L30+V30+AA30</f>
        <v>67.5</v>
      </c>
      <c r="H30" s="130">
        <v>2</v>
      </c>
      <c r="I30" s="131">
        <v>28.5</v>
      </c>
      <c r="J30" s="131">
        <v>37.5</v>
      </c>
      <c r="K30" s="132">
        <v>2</v>
      </c>
      <c r="L30" s="133">
        <v>35</v>
      </c>
      <c r="M30" s="139">
        <v>1</v>
      </c>
      <c r="N30" s="131">
        <v>25</v>
      </c>
      <c r="O30" s="131">
        <v>34.5</v>
      </c>
      <c r="P30" s="132">
        <v>1</v>
      </c>
      <c r="Q30" s="133">
        <v>32.5</v>
      </c>
      <c r="R30" s="300"/>
      <c r="S30" s="262"/>
      <c r="T30" s="262"/>
      <c r="U30" s="264"/>
      <c r="V30" s="266"/>
      <c r="W30" s="261"/>
      <c r="X30" s="262"/>
      <c r="Y30" s="262"/>
      <c r="Z30" s="264"/>
      <c r="AA30" s="266"/>
    </row>
    <row r="31" spans="1:27" ht="15.75" x14ac:dyDescent="0.25">
      <c r="A31" s="108">
        <v>27</v>
      </c>
      <c r="B31" s="276" t="s">
        <v>41</v>
      </c>
      <c r="C31" s="74">
        <f>M31+H31+R31+W31</f>
        <v>2.5</v>
      </c>
      <c r="D31" s="75">
        <f>N31+I31+S31+X31</f>
        <v>23.5</v>
      </c>
      <c r="E31" s="75">
        <f>O31+J31+T31+Y31</f>
        <v>35</v>
      </c>
      <c r="F31" s="76">
        <f>K31+P31+U31+Z31</f>
        <v>2</v>
      </c>
      <c r="G31" s="77">
        <f>Q31+L31+V31+AA31</f>
        <v>32.5</v>
      </c>
      <c r="H31" s="130"/>
      <c r="I31" s="131"/>
      <c r="J31" s="131"/>
      <c r="K31" s="132"/>
      <c r="L31" s="133"/>
      <c r="M31" s="139"/>
      <c r="N31" s="131"/>
      <c r="O31" s="131"/>
      <c r="P31" s="132"/>
      <c r="Q31" s="133"/>
      <c r="R31" s="134">
        <v>1.5</v>
      </c>
      <c r="S31" s="135">
        <v>12</v>
      </c>
      <c r="T31" s="227">
        <v>18</v>
      </c>
      <c r="U31" s="228">
        <v>1</v>
      </c>
      <c r="V31" s="301">
        <v>16.5</v>
      </c>
      <c r="W31" s="39">
        <v>1</v>
      </c>
      <c r="X31" s="41">
        <v>11.5</v>
      </c>
      <c r="Y31" s="41">
        <v>17</v>
      </c>
      <c r="Z31" s="37">
        <v>1</v>
      </c>
      <c r="AA31" s="219">
        <v>16</v>
      </c>
    </row>
    <row r="32" spans="1:27" ht="15.75" x14ac:dyDescent="0.25">
      <c r="A32" s="108">
        <v>28</v>
      </c>
      <c r="B32" s="254" t="s">
        <v>42</v>
      </c>
      <c r="C32" s="74">
        <f>M32+H32+R32+W32</f>
        <v>2.5</v>
      </c>
      <c r="D32" s="75">
        <f>N32+I32+S32+X32</f>
        <v>23</v>
      </c>
      <c r="E32" s="75">
        <f>O32+J32+T32+Y32</f>
        <v>35.5</v>
      </c>
      <c r="F32" s="76">
        <f>K32+P32+U32+Z32</f>
        <v>2</v>
      </c>
      <c r="G32" s="77">
        <f>Q32+L32+V32+AA32</f>
        <v>31.5</v>
      </c>
      <c r="H32" s="130"/>
      <c r="I32" s="131"/>
      <c r="J32" s="131"/>
      <c r="K32" s="132"/>
      <c r="L32" s="133"/>
      <c r="M32" s="139"/>
      <c r="N32" s="131"/>
      <c r="O32" s="131"/>
      <c r="P32" s="132"/>
      <c r="Q32" s="133"/>
      <c r="R32" s="134">
        <v>1.5</v>
      </c>
      <c r="S32" s="135">
        <v>12</v>
      </c>
      <c r="T32" s="227">
        <v>18</v>
      </c>
      <c r="U32" s="228">
        <v>1</v>
      </c>
      <c r="V32" s="229">
        <v>16</v>
      </c>
      <c r="W32" s="47">
        <v>1</v>
      </c>
      <c r="X32" s="41">
        <v>11</v>
      </c>
      <c r="Y32" s="41">
        <v>17.5</v>
      </c>
      <c r="Z32" s="37">
        <v>1</v>
      </c>
      <c r="AA32" s="219">
        <v>15.5</v>
      </c>
    </row>
    <row r="33" spans="1:27" s="35" customFormat="1" ht="15.75" x14ac:dyDescent="0.25">
      <c r="A33" s="108">
        <v>29</v>
      </c>
      <c r="B33" s="21" t="s">
        <v>35</v>
      </c>
      <c r="C33" s="74">
        <f>W33+R33+M33+H33</f>
        <v>2</v>
      </c>
      <c r="D33" s="75">
        <f>X33+S33+N33+I33</f>
        <v>45.5</v>
      </c>
      <c r="E33" s="75">
        <f>Y33+T33+O33+J33</f>
        <v>59.5</v>
      </c>
      <c r="F33" s="76">
        <f>Z33+U33+P33+K33</f>
        <v>0</v>
      </c>
      <c r="G33" s="77">
        <f>AA33+V33+Q33+L35</f>
        <v>29</v>
      </c>
      <c r="H33" s="134">
        <v>1</v>
      </c>
      <c r="I33" s="135">
        <v>21.5</v>
      </c>
      <c r="J33" s="135">
        <v>28.5</v>
      </c>
      <c r="K33" s="136">
        <v>0</v>
      </c>
      <c r="L33" s="137">
        <v>26.5</v>
      </c>
      <c r="M33" s="138">
        <v>1</v>
      </c>
      <c r="N33" s="135">
        <v>24</v>
      </c>
      <c r="O33" s="135">
        <v>31</v>
      </c>
      <c r="P33" s="136">
        <v>0</v>
      </c>
      <c r="Q33" s="137">
        <v>29</v>
      </c>
      <c r="R33" s="18"/>
      <c r="S33" s="19"/>
      <c r="T33" s="19"/>
      <c r="U33" s="20"/>
      <c r="V33" s="33"/>
      <c r="W33" s="34"/>
      <c r="X33" s="19"/>
      <c r="Y33" s="19"/>
      <c r="Z33" s="20"/>
      <c r="AA33" s="33"/>
    </row>
    <row r="34" spans="1:27" s="35" customFormat="1" ht="15.75" x14ac:dyDescent="0.25">
      <c r="A34" s="108">
        <v>30</v>
      </c>
      <c r="B34" s="11" t="s">
        <v>24</v>
      </c>
      <c r="C34" s="74">
        <f>M34+H34+R34+W34</f>
        <v>1</v>
      </c>
      <c r="D34" s="75">
        <f>N34+I34+S34+X34</f>
        <v>45</v>
      </c>
      <c r="E34" s="75">
        <f>O34+J34+T34+Y34</f>
        <v>57.5</v>
      </c>
      <c r="F34" s="76">
        <f>P34+K34+U34+Z34</f>
        <v>0</v>
      </c>
      <c r="G34" s="77">
        <f>Q34+L34+V34+AA34</f>
        <v>54.5</v>
      </c>
      <c r="H34" s="101">
        <v>1</v>
      </c>
      <c r="I34" s="57">
        <v>24.5</v>
      </c>
      <c r="J34" s="57">
        <v>31</v>
      </c>
      <c r="K34" s="58">
        <v>0</v>
      </c>
      <c r="L34" s="59">
        <v>29</v>
      </c>
      <c r="M34" s="56">
        <v>0</v>
      </c>
      <c r="N34" s="57">
        <v>20.5</v>
      </c>
      <c r="O34" s="57">
        <v>26.5</v>
      </c>
      <c r="P34" s="58">
        <v>0</v>
      </c>
      <c r="Q34" s="59">
        <v>25.5</v>
      </c>
      <c r="R34" s="101"/>
      <c r="S34" s="102"/>
      <c r="T34" s="102"/>
      <c r="U34" s="58"/>
      <c r="V34" s="103"/>
      <c r="W34" s="101"/>
      <c r="X34" s="57"/>
      <c r="Y34" s="57"/>
      <c r="Z34" s="58"/>
      <c r="AA34" s="59"/>
    </row>
    <row r="35" spans="1:27" s="36" customFormat="1" ht="15.75" x14ac:dyDescent="0.25">
      <c r="A35" s="108">
        <v>31</v>
      </c>
      <c r="B35" s="163" t="s">
        <v>16</v>
      </c>
      <c r="C35" s="159">
        <f>M35+H35+R35+W35</f>
        <v>1</v>
      </c>
      <c r="D35" s="160">
        <f>N35+I35+S35+X35</f>
        <v>26</v>
      </c>
      <c r="E35" s="160">
        <f>O35+J35+T35+Y35</f>
        <v>36</v>
      </c>
      <c r="F35" s="161">
        <f>K35+P35+U35+Z35</f>
        <v>1</v>
      </c>
      <c r="G35" s="162">
        <f>Q35+L35+V35+AA35</f>
        <v>34</v>
      </c>
      <c r="H35" s="134">
        <v>0</v>
      </c>
      <c r="I35" s="135">
        <v>0</v>
      </c>
      <c r="J35" s="135">
        <v>0</v>
      </c>
      <c r="K35" s="136">
        <v>0</v>
      </c>
      <c r="L35" s="137">
        <v>0</v>
      </c>
      <c r="M35" s="134">
        <v>1</v>
      </c>
      <c r="N35" s="135">
        <v>26</v>
      </c>
      <c r="O35" s="135">
        <v>36</v>
      </c>
      <c r="P35" s="136">
        <v>1</v>
      </c>
      <c r="Q35" s="137">
        <v>34</v>
      </c>
      <c r="R35" s="101"/>
      <c r="S35" s="102"/>
      <c r="T35" s="102"/>
      <c r="U35" s="58"/>
      <c r="V35" s="59"/>
      <c r="W35" s="101"/>
      <c r="X35" s="57"/>
      <c r="Y35" s="57"/>
      <c r="Z35" s="58"/>
      <c r="AA35" s="59"/>
    </row>
    <row r="36" spans="1:27" s="36" customFormat="1" ht="15.75" x14ac:dyDescent="0.25">
      <c r="A36" s="108">
        <v>32</v>
      </c>
      <c r="B36" s="185" t="s">
        <v>44</v>
      </c>
      <c r="C36" s="159">
        <f>M36+H36+R36+W36</f>
        <v>1</v>
      </c>
      <c r="D36" s="160">
        <f>N36+I36+S36+X36</f>
        <v>19</v>
      </c>
      <c r="E36" s="160">
        <f>O36+J36+T36+Y36</f>
        <v>30</v>
      </c>
      <c r="F36" s="161">
        <f>K36+P36+U36+Z36</f>
        <v>1</v>
      </c>
      <c r="G36" s="162">
        <f>Q36+L36+V36+AA36</f>
        <v>27</v>
      </c>
      <c r="H36" s="255"/>
      <c r="I36" s="256"/>
      <c r="J36" s="256"/>
      <c r="K36" s="257"/>
      <c r="L36" s="258"/>
      <c r="M36" s="259"/>
      <c r="N36" s="256"/>
      <c r="O36" s="256"/>
      <c r="P36" s="257"/>
      <c r="Q36" s="258"/>
      <c r="R36" s="134">
        <v>1</v>
      </c>
      <c r="S36" s="135">
        <v>10.5</v>
      </c>
      <c r="T36" s="227">
        <v>16.5</v>
      </c>
      <c r="U36" s="228">
        <v>1</v>
      </c>
      <c r="V36" s="229">
        <v>14.5</v>
      </c>
      <c r="W36" s="115">
        <v>0</v>
      </c>
      <c r="X36" s="16">
        <v>8.5</v>
      </c>
      <c r="Y36" s="16">
        <v>13.5</v>
      </c>
      <c r="Z36" s="10">
        <v>0</v>
      </c>
      <c r="AA36" s="28">
        <v>12.5</v>
      </c>
    </row>
    <row r="37" spans="1:27" ht="16.5" thickBot="1" x14ac:dyDescent="0.3">
      <c r="A37" s="273">
        <v>33</v>
      </c>
      <c r="B37" s="140" t="s">
        <v>33</v>
      </c>
      <c r="C37" s="61">
        <f>M37+H37+R37+W37</f>
        <v>0</v>
      </c>
      <c r="D37" s="62">
        <f>N37+I37+S37+X37</f>
        <v>55</v>
      </c>
      <c r="E37" s="62">
        <f>O37+J37+T37+Y37</f>
        <v>74.5</v>
      </c>
      <c r="F37" s="63">
        <f>K37+P37+U37+Z37</f>
        <v>0</v>
      </c>
      <c r="G37" s="64">
        <f>Q37+L37+V37+AA37</f>
        <v>70.5</v>
      </c>
      <c r="H37" s="142">
        <v>0</v>
      </c>
      <c r="I37" s="143">
        <v>17</v>
      </c>
      <c r="J37" s="143">
        <v>22</v>
      </c>
      <c r="K37" s="144">
        <v>0</v>
      </c>
      <c r="L37" s="145">
        <v>21</v>
      </c>
      <c r="M37" s="147">
        <v>0</v>
      </c>
      <c r="N37" s="143">
        <v>19.5</v>
      </c>
      <c r="O37" s="143">
        <v>25</v>
      </c>
      <c r="P37" s="144">
        <v>0</v>
      </c>
      <c r="Q37" s="145">
        <v>24</v>
      </c>
      <c r="R37" s="274">
        <v>0</v>
      </c>
      <c r="S37" s="275">
        <v>9</v>
      </c>
      <c r="T37" s="82">
        <v>13</v>
      </c>
      <c r="U37" s="83">
        <v>0</v>
      </c>
      <c r="V37" s="84">
        <v>12</v>
      </c>
      <c r="W37" s="237">
        <v>0</v>
      </c>
      <c r="X37" s="82">
        <v>9.5</v>
      </c>
      <c r="Y37" s="82">
        <v>14.5</v>
      </c>
      <c r="Z37" s="83">
        <v>0</v>
      </c>
      <c r="AA37" s="84">
        <v>13.5</v>
      </c>
    </row>
    <row r="38" spans="1:27" ht="15.75" thickTop="1" x14ac:dyDescent="0.25"/>
  </sheetData>
  <sortState ref="A5:AA37">
    <sortCondition descending="1" ref="C5:C37"/>
    <sortCondition descending="1" ref="D5:D37"/>
    <sortCondition descending="1" ref="E5:E37"/>
  </sortState>
  <mergeCells count="6">
    <mergeCell ref="A1:G1"/>
    <mergeCell ref="W3:AA3"/>
    <mergeCell ref="A3:G3"/>
    <mergeCell ref="H3:L3"/>
    <mergeCell ref="M3:Q3"/>
    <mergeCell ref="R3:V3"/>
  </mergeCells>
  <pageMargins left="0.7" right="0.7" top="0.75" bottom="0.75" header="0.3" footer="0.3"/>
  <pageSetup paperSize="9" orientation="portrait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9"/>
  <sheetViews>
    <sheetView topLeftCell="B2" workbookViewId="0">
      <selection activeCell="R14" sqref="R14"/>
    </sheetView>
  </sheetViews>
  <sheetFormatPr defaultRowHeight="15" x14ac:dyDescent="0.25"/>
  <cols>
    <col min="2" max="2" width="19.7109375" bestFit="1" customWidth="1"/>
  </cols>
  <sheetData>
    <row r="1" spans="1:27" ht="18.75" x14ac:dyDescent="0.3">
      <c r="A1" s="327" t="s">
        <v>45</v>
      </c>
      <c r="B1" s="327"/>
      <c r="C1" s="327"/>
      <c r="D1" s="327"/>
      <c r="E1" s="327"/>
      <c r="F1" s="327"/>
      <c r="G1" s="327"/>
    </row>
    <row r="2" spans="1:27" ht="15.75" thickBot="1" x14ac:dyDescent="0.3"/>
    <row r="3" spans="1:27" ht="15.75" thickTop="1" x14ac:dyDescent="0.25">
      <c r="A3" s="328"/>
      <c r="B3" s="329"/>
      <c r="C3" s="329"/>
      <c r="D3" s="329"/>
      <c r="E3" s="329"/>
      <c r="F3" s="329"/>
      <c r="G3" s="330"/>
      <c r="H3" s="328" t="s">
        <v>29</v>
      </c>
      <c r="I3" s="329"/>
      <c r="J3" s="329"/>
      <c r="K3" s="329"/>
      <c r="L3" s="330"/>
      <c r="M3" s="328" t="s">
        <v>6</v>
      </c>
      <c r="N3" s="329"/>
      <c r="O3" s="329"/>
      <c r="P3" s="329"/>
      <c r="Q3" s="330"/>
      <c r="R3" s="328" t="s">
        <v>29</v>
      </c>
      <c r="S3" s="329"/>
      <c r="T3" s="329"/>
      <c r="U3" s="329"/>
      <c r="V3" s="330"/>
      <c r="W3" s="328" t="s">
        <v>6</v>
      </c>
      <c r="X3" s="329"/>
      <c r="Y3" s="329"/>
      <c r="Z3" s="329"/>
      <c r="AA3" s="330"/>
    </row>
    <row r="4" spans="1:27" x14ac:dyDescent="0.25">
      <c r="A4" s="29" t="s">
        <v>0</v>
      </c>
      <c r="B4" s="30" t="s">
        <v>1</v>
      </c>
      <c r="C4" s="31" t="s">
        <v>3</v>
      </c>
      <c r="D4" s="31" t="s">
        <v>4</v>
      </c>
      <c r="E4" s="31" t="s">
        <v>5</v>
      </c>
      <c r="F4" s="31" t="s">
        <v>2</v>
      </c>
      <c r="G4" s="32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21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21</v>
      </c>
    </row>
    <row r="5" spans="1:27" ht="15.75" x14ac:dyDescent="0.25">
      <c r="A5" s="183">
        <v>1</v>
      </c>
      <c r="B5" s="209" t="s">
        <v>26</v>
      </c>
      <c r="C5" s="210">
        <f t="shared" ref="C5:C18" si="0">H5+M5+R5+W5</f>
        <v>20</v>
      </c>
      <c r="D5" s="211">
        <f t="shared" ref="D5:D18" si="1">I5+N5+S5+X5</f>
        <v>135.5</v>
      </c>
      <c r="E5" s="211">
        <f t="shared" ref="E5:E18" si="2">J5+O5+T5+Y5</f>
        <v>174</v>
      </c>
      <c r="F5" s="211">
        <f t="shared" ref="F5:F18" si="3">K5+P5+T5+Z5</f>
        <v>57</v>
      </c>
      <c r="G5" s="212">
        <f t="shared" ref="G5:G18" si="4">L5+Q5+V5+AA5</f>
        <v>162.5</v>
      </c>
      <c r="H5" s="101">
        <v>5.5</v>
      </c>
      <c r="I5" s="57">
        <v>33.5</v>
      </c>
      <c r="J5" s="57">
        <v>45</v>
      </c>
      <c r="K5" s="58">
        <v>5</v>
      </c>
      <c r="L5" s="59">
        <v>41</v>
      </c>
      <c r="M5" s="101">
        <v>5</v>
      </c>
      <c r="N5" s="57">
        <v>32.5</v>
      </c>
      <c r="O5" s="57">
        <v>40</v>
      </c>
      <c r="P5" s="58">
        <v>5</v>
      </c>
      <c r="Q5" s="59">
        <v>37.5</v>
      </c>
      <c r="R5" s="194">
        <v>4.5</v>
      </c>
      <c r="S5" s="191">
        <v>33</v>
      </c>
      <c r="T5" s="191">
        <v>42</v>
      </c>
      <c r="U5" s="192">
        <v>4</v>
      </c>
      <c r="V5" s="193">
        <v>40</v>
      </c>
      <c r="W5" s="194">
        <v>5</v>
      </c>
      <c r="X5" s="191">
        <v>36.5</v>
      </c>
      <c r="Y5" s="191">
        <v>47</v>
      </c>
      <c r="Z5" s="192">
        <v>5</v>
      </c>
      <c r="AA5" s="193">
        <v>44</v>
      </c>
    </row>
    <row r="6" spans="1:27" ht="15.75" x14ac:dyDescent="0.25">
      <c r="A6" s="78">
        <v>2</v>
      </c>
      <c r="B6" s="151" t="s">
        <v>25</v>
      </c>
      <c r="C6" s="203">
        <f t="shared" si="0"/>
        <v>17</v>
      </c>
      <c r="D6" s="204">
        <f t="shared" si="1"/>
        <v>133.5</v>
      </c>
      <c r="E6" s="204">
        <f t="shared" si="2"/>
        <v>175.5</v>
      </c>
      <c r="F6" s="204">
        <f t="shared" si="3"/>
        <v>62.5</v>
      </c>
      <c r="G6" s="205">
        <f t="shared" si="4"/>
        <v>163</v>
      </c>
      <c r="H6" s="17">
        <v>4</v>
      </c>
      <c r="I6" s="191">
        <v>32.5</v>
      </c>
      <c r="J6" s="191">
        <v>42</v>
      </c>
      <c r="K6" s="192">
        <v>4</v>
      </c>
      <c r="L6" s="193">
        <v>39</v>
      </c>
      <c r="M6" s="194">
        <v>5</v>
      </c>
      <c r="N6" s="191">
        <v>33</v>
      </c>
      <c r="O6" s="191">
        <v>43.5</v>
      </c>
      <c r="P6" s="192">
        <v>5</v>
      </c>
      <c r="Q6" s="193">
        <v>40.5</v>
      </c>
      <c r="R6" s="194">
        <v>4</v>
      </c>
      <c r="S6" s="191">
        <v>37.5</v>
      </c>
      <c r="T6" s="191">
        <v>49.5</v>
      </c>
      <c r="U6" s="192">
        <v>4</v>
      </c>
      <c r="V6" s="193">
        <v>45.5</v>
      </c>
      <c r="W6" s="194">
        <v>4</v>
      </c>
      <c r="X6" s="191">
        <v>30.5</v>
      </c>
      <c r="Y6" s="191">
        <v>40.5</v>
      </c>
      <c r="Z6" s="192">
        <v>4</v>
      </c>
      <c r="AA6" s="193">
        <v>38</v>
      </c>
    </row>
    <row r="7" spans="1:27" ht="15.75" x14ac:dyDescent="0.25">
      <c r="A7" s="307">
        <v>3</v>
      </c>
      <c r="B7" s="319" t="s">
        <v>20</v>
      </c>
      <c r="C7" s="320">
        <f t="shared" si="0"/>
        <v>15</v>
      </c>
      <c r="D7" s="321">
        <f t="shared" si="1"/>
        <v>113</v>
      </c>
      <c r="E7" s="321">
        <f t="shared" si="2"/>
        <v>146.5</v>
      </c>
      <c r="F7" s="321">
        <f t="shared" si="3"/>
        <v>45</v>
      </c>
      <c r="G7" s="322">
        <f t="shared" si="4"/>
        <v>137.5</v>
      </c>
      <c r="H7" s="17">
        <v>3</v>
      </c>
      <c r="I7" s="13">
        <v>27.5</v>
      </c>
      <c r="J7" s="13">
        <v>35.5</v>
      </c>
      <c r="K7" s="14">
        <v>3</v>
      </c>
      <c r="L7" s="26">
        <v>33</v>
      </c>
      <c r="M7" s="278">
        <v>4</v>
      </c>
      <c r="N7" s="263">
        <v>32</v>
      </c>
      <c r="O7" s="263">
        <v>40</v>
      </c>
      <c r="P7" s="265">
        <v>4</v>
      </c>
      <c r="Q7" s="267">
        <v>37</v>
      </c>
      <c r="R7" s="12">
        <v>4</v>
      </c>
      <c r="S7" s="13">
        <v>26</v>
      </c>
      <c r="T7" s="13">
        <v>34</v>
      </c>
      <c r="U7" s="14">
        <v>4</v>
      </c>
      <c r="V7" s="26">
        <v>32.5</v>
      </c>
      <c r="W7" s="278">
        <v>4</v>
      </c>
      <c r="X7" s="263">
        <v>27.5</v>
      </c>
      <c r="Y7" s="263">
        <v>37</v>
      </c>
      <c r="Z7" s="265">
        <v>4</v>
      </c>
      <c r="AA7" s="267">
        <v>35</v>
      </c>
    </row>
    <row r="8" spans="1:27" ht="15.75" x14ac:dyDescent="0.25">
      <c r="A8" s="73">
        <v>4</v>
      </c>
      <c r="B8" s="171" t="s">
        <v>34</v>
      </c>
      <c r="C8" s="206">
        <f t="shared" si="0"/>
        <v>15</v>
      </c>
      <c r="D8" s="207">
        <f t="shared" si="1"/>
        <v>112</v>
      </c>
      <c r="E8" s="207">
        <f t="shared" si="2"/>
        <v>142.5</v>
      </c>
      <c r="F8" s="207">
        <f t="shared" si="3"/>
        <v>43</v>
      </c>
      <c r="G8" s="208">
        <f t="shared" si="4"/>
        <v>134.5</v>
      </c>
      <c r="H8" s="5">
        <v>4.5</v>
      </c>
      <c r="I8" s="4">
        <v>27</v>
      </c>
      <c r="J8" s="4">
        <v>33.5</v>
      </c>
      <c r="K8" s="3">
        <v>2</v>
      </c>
      <c r="L8" s="25">
        <v>32</v>
      </c>
      <c r="M8" s="2">
        <v>4</v>
      </c>
      <c r="N8" s="4">
        <v>25.5</v>
      </c>
      <c r="O8" s="4">
        <v>33</v>
      </c>
      <c r="P8" s="3">
        <v>3</v>
      </c>
      <c r="Q8" s="25">
        <v>30.5</v>
      </c>
      <c r="R8" s="194">
        <v>2.5</v>
      </c>
      <c r="S8" s="191">
        <v>27</v>
      </c>
      <c r="T8" s="191">
        <v>34</v>
      </c>
      <c r="U8" s="192">
        <v>2</v>
      </c>
      <c r="V8" s="193">
        <v>32</v>
      </c>
      <c r="W8" s="194">
        <v>4</v>
      </c>
      <c r="X8" s="191">
        <v>32.5</v>
      </c>
      <c r="Y8" s="191">
        <v>42</v>
      </c>
      <c r="Z8" s="192">
        <v>4</v>
      </c>
      <c r="AA8" s="193">
        <v>40</v>
      </c>
    </row>
    <row r="9" spans="1:27" ht="15.75" x14ac:dyDescent="0.25">
      <c r="A9" s="202">
        <v>5</v>
      </c>
      <c r="B9" s="185" t="s">
        <v>36</v>
      </c>
      <c r="C9" s="186">
        <f t="shared" si="0"/>
        <v>13.5</v>
      </c>
      <c r="D9" s="187">
        <f t="shared" si="1"/>
        <v>108.5</v>
      </c>
      <c r="E9" s="187">
        <f t="shared" si="2"/>
        <v>139</v>
      </c>
      <c r="F9" s="187">
        <f t="shared" si="3"/>
        <v>38.5</v>
      </c>
      <c r="G9" s="188">
        <f t="shared" si="4"/>
        <v>130.5</v>
      </c>
      <c r="H9" s="2">
        <v>3.5</v>
      </c>
      <c r="I9" s="4">
        <v>29</v>
      </c>
      <c r="J9" s="4">
        <v>36.5</v>
      </c>
      <c r="K9" s="3">
        <v>3</v>
      </c>
      <c r="L9" s="25">
        <v>35</v>
      </c>
      <c r="M9" s="115">
        <v>3</v>
      </c>
      <c r="N9" s="16">
        <v>28.5</v>
      </c>
      <c r="O9" s="16">
        <v>37.5</v>
      </c>
      <c r="P9" s="10">
        <v>3</v>
      </c>
      <c r="Q9" s="28">
        <v>34.5</v>
      </c>
      <c r="R9" s="2">
        <v>4.5</v>
      </c>
      <c r="S9" s="4">
        <v>24</v>
      </c>
      <c r="T9" s="4">
        <v>30.5</v>
      </c>
      <c r="U9" s="3">
        <v>4</v>
      </c>
      <c r="V9" s="25">
        <v>29</v>
      </c>
      <c r="W9" s="115">
        <v>2.5</v>
      </c>
      <c r="X9" s="16">
        <v>27</v>
      </c>
      <c r="Y9" s="16">
        <v>34.5</v>
      </c>
      <c r="Z9" s="10">
        <v>2</v>
      </c>
      <c r="AA9" s="28">
        <v>32</v>
      </c>
    </row>
    <row r="10" spans="1:27" ht="15.75" x14ac:dyDescent="0.25">
      <c r="A10" s="202">
        <v>6</v>
      </c>
      <c r="B10" s="213" t="s">
        <v>31</v>
      </c>
      <c r="C10" s="186">
        <f t="shared" si="0"/>
        <v>10.5</v>
      </c>
      <c r="D10" s="187">
        <f t="shared" si="1"/>
        <v>123.5</v>
      </c>
      <c r="E10" s="187">
        <f t="shared" si="2"/>
        <v>158.5</v>
      </c>
      <c r="F10" s="187">
        <f t="shared" si="3"/>
        <v>46.5</v>
      </c>
      <c r="G10" s="188">
        <f t="shared" si="4"/>
        <v>148</v>
      </c>
      <c r="H10" s="196">
        <v>2.5</v>
      </c>
      <c r="I10" s="197">
        <v>32</v>
      </c>
      <c r="J10" s="197">
        <v>40.5</v>
      </c>
      <c r="K10" s="198">
        <v>2</v>
      </c>
      <c r="L10" s="199">
        <v>38</v>
      </c>
      <c r="M10" s="318">
        <v>4.5</v>
      </c>
      <c r="N10" s="197">
        <v>29.5</v>
      </c>
      <c r="O10" s="197">
        <v>37.5</v>
      </c>
      <c r="P10" s="198">
        <v>4</v>
      </c>
      <c r="Q10" s="199">
        <v>34.5</v>
      </c>
      <c r="R10" s="277">
        <v>1.5</v>
      </c>
      <c r="S10" s="111">
        <v>28.5</v>
      </c>
      <c r="T10" s="111">
        <v>38.5</v>
      </c>
      <c r="U10" s="112">
        <v>1</v>
      </c>
      <c r="V10" s="113">
        <v>36.5</v>
      </c>
      <c r="W10" s="277">
        <v>2</v>
      </c>
      <c r="X10" s="111">
        <v>33.5</v>
      </c>
      <c r="Y10" s="111">
        <v>42</v>
      </c>
      <c r="Z10" s="112">
        <v>2</v>
      </c>
      <c r="AA10" s="113">
        <v>39</v>
      </c>
    </row>
    <row r="11" spans="1:27" ht="15.75" x14ac:dyDescent="0.25">
      <c r="A11" s="202">
        <v>7</v>
      </c>
      <c r="B11" s="185" t="s">
        <v>28</v>
      </c>
      <c r="C11" s="186">
        <f t="shared" si="0"/>
        <v>9.5</v>
      </c>
      <c r="D11" s="187">
        <f t="shared" si="1"/>
        <v>108</v>
      </c>
      <c r="E11" s="187">
        <f t="shared" si="2"/>
        <v>138</v>
      </c>
      <c r="F11" s="187">
        <f t="shared" si="3"/>
        <v>41.5</v>
      </c>
      <c r="G11" s="188">
        <f t="shared" si="4"/>
        <v>130</v>
      </c>
      <c r="H11" s="5">
        <v>2</v>
      </c>
      <c r="I11" s="4">
        <v>27.5</v>
      </c>
      <c r="J11" s="4">
        <v>36</v>
      </c>
      <c r="K11" s="3">
        <v>1</v>
      </c>
      <c r="L11" s="25">
        <v>33.5</v>
      </c>
      <c r="M11" s="2">
        <v>4</v>
      </c>
      <c r="N11" s="4">
        <v>27.5</v>
      </c>
      <c r="O11" s="4">
        <v>34.5</v>
      </c>
      <c r="P11" s="3">
        <v>4</v>
      </c>
      <c r="Q11" s="25">
        <v>32.5</v>
      </c>
      <c r="R11" s="5">
        <v>1</v>
      </c>
      <c r="S11" s="4">
        <v>27</v>
      </c>
      <c r="T11" s="4">
        <v>34.5</v>
      </c>
      <c r="U11" s="3">
        <v>1</v>
      </c>
      <c r="V11" s="25">
        <v>33</v>
      </c>
      <c r="W11" s="2">
        <v>2.5</v>
      </c>
      <c r="X11" s="4">
        <v>26</v>
      </c>
      <c r="Y11" s="4">
        <v>33</v>
      </c>
      <c r="Z11" s="3">
        <v>2</v>
      </c>
      <c r="AA11" s="25">
        <v>31</v>
      </c>
    </row>
    <row r="12" spans="1:27" ht="15.75" x14ac:dyDescent="0.25">
      <c r="A12" s="202">
        <v>8</v>
      </c>
      <c r="B12" s="185" t="s">
        <v>27</v>
      </c>
      <c r="C12" s="186">
        <f t="shared" si="0"/>
        <v>5.5</v>
      </c>
      <c r="D12" s="187">
        <f t="shared" si="1"/>
        <v>56</v>
      </c>
      <c r="E12" s="187">
        <f t="shared" si="2"/>
        <v>71.5</v>
      </c>
      <c r="F12" s="187">
        <f t="shared" si="3"/>
        <v>4</v>
      </c>
      <c r="G12" s="188">
        <f t="shared" si="4"/>
        <v>67</v>
      </c>
      <c r="H12" s="5">
        <v>3</v>
      </c>
      <c r="I12" s="4">
        <v>25</v>
      </c>
      <c r="J12" s="4">
        <v>31.5</v>
      </c>
      <c r="K12" s="3">
        <v>2</v>
      </c>
      <c r="L12" s="25">
        <v>30</v>
      </c>
      <c r="M12" s="5">
        <v>2.5</v>
      </c>
      <c r="N12" s="4">
        <v>31</v>
      </c>
      <c r="O12" s="4">
        <v>40</v>
      </c>
      <c r="P12" s="3">
        <v>2</v>
      </c>
      <c r="Q12" s="25">
        <v>37</v>
      </c>
      <c r="R12" s="17"/>
      <c r="S12" s="13"/>
      <c r="T12" s="13"/>
      <c r="U12" s="14"/>
      <c r="V12" s="26"/>
      <c r="W12" s="12"/>
      <c r="X12" s="13"/>
      <c r="Y12" s="13"/>
      <c r="Z12" s="14"/>
      <c r="AA12" s="26"/>
    </row>
    <row r="13" spans="1:27" ht="15.75" x14ac:dyDescent="0.25">
      <c r="A13" s="202">
        <v>9</v>
      </c>
      <c r="B13" s="185" t="s">
        <v>32</v>
      </c>
      <c r="C13" s="186">
        <f t="shared" si="0"/>
        <v>4</v>
      </c>
      <c r="D13" s="187">
        <f t="shared" si="1"/>
        <v>49.5</v>
      </c>
      <c r="E13" s="187">
        <f t="shared" si="2"/>
        <v>62</v>
      </c>
      <c r="F13" s="187">
        <f t="shared" si="3"/>
        <v>2</v>
      </c>
      <c r="G13" s="188">
        <f t="shared" si="4"/>
        <v>58.5</v>
      </c>
      <c r="H13" s="12">
        <v>3</v>
      </c>
      <c r="I13" s="13">
        <v>28</v>
      </c>
      <c r="J13" s="13">
        <v>34.5</v>
      </c>
      <c r="K13" s="14">
        <v>2</v>
      </c>
      <c r="L13" s="26">
        <v>33</v>
      </c>
      <c r="M13" s="5">
        <v>1</v>
      </c>
      <c r="N13" s="4">
        <v>21.5</v>
      </c>
      <c r="O13" s="4">
        <v>27.5</v>
      </c>
      <c r="P13" s="3">
        <v>0</v>
      </c>
      <c r="Q13" s="25">
        <v>25.5</v>
      </c>
      <c r="R13" s="17"/>
      <c r="S13" s="13"/>
      <c r="T13" s="13"/>
      <c r="U13" s="14"/>
      <c r="V13" s="26"/>
      <c r="W13" s="12"/>
      <c r="X13" s="13"/>
      <c r="Y13" s="13"/>
      <c r="Z13" s="14"/>
      <c r="AA13" s="26"/>
    </row>
    <row r="14" spans="1:27" ht="15.75" x14ac:dyDescent="0.25">
      <c r="A14" s="217">
        <v>10</v>
      </c>
      <c r="B14" s="254" t="s">
        <v>42</v>
      </c>
      <c r="C14" s="214">
        <f t="shared" si="0"/>
        <v>2.5</v>
      </c>
      <c r="D14" s="215">
        <f t="shared" si="1"/>
        <v>55</v>
      </c>
      <c r="E14" s="215">
        <f t="shared" si="2"/>
        <v>71</v>
      </c>
      <c r="F14" s="215">
        <f t="shared" si="3"/>
        <v>38</v>
      </c>
      <c r="G14" s="216">
        <f t="shared" si="4"/>
        <v>66.5</v>
      </c>
      <c r="H14" s="230"/>
      <c r="I14" s="231"/>
      <c r="J14" s="231"/>
      <c r="K14" s="231"/>
      <c r="L14" s="232"/>
      <c r="M14" s="233"/>
      <c r="N14" s="231"/>
      <c r="O14" s="231"/>
      <c r="P14" s="231"/>
      <c r="Q14" s="232"/>
      <c r="R14" s="130">
        <v>1.5</v>
      </c>
      <c r="S14" s="131">
        <v>28.5</v>
      </c>
      <c r="T14" s="234">
        <v>37</v>
      </c>
      <c r="U14" s="235">
        <v>1</v>
      </c>
      <c r="V14" s="236">
        <v>34.5</v>
      </c>
      <c r="W14" s="72">
        <v>1</v>
      </c>
      <c r="X14" s="69">
        <v>26.5</v>
      </c>
      <c r="Y14" s="69">
        <v>34</v>
      </c>
      <c r="Z14" s="70">
        <v>1</v>
      </c>
      <c r="AA14" s="238">
        <v>32</v>
      </c>
    </row>
    <row r="15" spans="1:27" ht="15.75" x14ac:dyDescent="0.25">
      <c r="A15" s="202">
        <v>11</v>
      </c>
      <c r="B15" s="317" t="s">
        <v>41</v>
      </c>
      <c r="C15" s="214">
        <f t="shared" si="0"/>
        <v>2.5</v>
      </c>
      <c r="D15" s="215">
        <f t="shared" si="1"/>
        <v>52</v>
      </c>
      <c r="E15" s="215">
        <f t="shared" si="2"/>
        <v>70</v>
      </c>
      <c r="F15" s="215">
        <f t="shared" si="3"/>
        <v>36.5</v>
      </c>
      <c r="G15" s="221">
        <f t="shared" si="4"/>
        <v>66.5</v>
      </c>
      <c r="H15" s="225"/>
      <c r="I15" s="218"/>
      <c r="J15" s="218"/>
      <c r="K15" s="218"/>
      <c r="L15" s="226"/>
      <c r="M15" s="225"/>
      <c r="N15" s="218"/>
      <c r="O15" s="218"/>
      <c r="P15" s="218"/>
      <c r="Q15" s="226"/>
      <c r="R15" s="134">
        <v>1.5</v>
      </c>
      <c r="S15" s="135">
        <v>27</v>
      </c>
      <c r="T15" s="227">
        <v>35.5</v>
      </c>
      <c r="U15" s="228">
        <v>1</v>
      </c>
      <c r="V15" s="229">
        <v>34</v>
      </c>
      <c r="W15" s="47">
        <v>1</v>
      </c>
      <c r="X15" s="41">
        <v>25</v>
      </c>
      <c r="Y15" s="41">
        <v>34.5</v>
      </c>
      <c r="Z15" s="37">
        <v>1</v>
      </c>
      <c r="AA15" s="219">
        <v>32.5</v>
      </c>
    </row>
    <row r="16" spans="1:27" ht="15.75" x14ac:dyDescent="0.25">
      <c r="A16" s="202">
        <v>12</v>
      </c>
      <c r="B16" s="185" t="s">
        <v>44</v>
      </c>
      <c r="C16" s="214">
        <f t="shared" si="0"/>
        <v>1</v>
      </c>
      <c r="D16" s="215">
        <f t="shared" si="1"/>
        <v>47</v>
      </c>
      <c r="E16" s="215">
        <f t="shared" si="2"/>
        <v>61</v>
      </c>
      <c r="F16" s="215">
        <f t="shared" si="3"/>
        <v>33.5</v>
      </c>
      <c r="G16" s="221">
        <f t="shared" si="4"/>
        <v>58</v>
      </c>
      <c r="H16" s="225"/>
      <c r="I16" s="218"/>
      <c r="J16" s="218"/>
      <c r="K16" s="218"/>
      <c r="L16" s="226"/>
      <c r="M16" s="225"/>
      <c r="N16" s="218"/>
      <c r="O16" s="218"/>
      <c r="P16" s="218"/>
      <c r="Q16" s="226"/>
      <c r="R16" s="134">
        <v>1</v>
      </c>
      <c r="S16" s="135">
        <v>25.5</v>
      </c>
      <c r="T16" s="227">
        <v>33.5</v>
      </c>
      <c r="U16" s="228">
        <v>1</v>
      </c>
      <c r="V16" s="229">
        <v>31.5</v>
      </c>
      <c r="W16" s="115">
        <v>0</v>
      </c>
      <c r="X16" s="16">
        <v>21.5</v>
      </c>
      <c r="Y16" s="16">
        <v>27.5</v>
      </c>
      <c r="Z16" s="10">
        <v>0</v>
      </c>
      <c r="AA16" s="28">
        <v>26.5</v>
      </c>
    </row>
    <row r="17" spans="1:27" ht="15.75" x14ac:dyDescent="0.25">
      <c r="A17" s="202">
        <v>13</v>
      </c>
      <c r="B17" s="185" t="s">
        <v>24</v>
      </c>
      <c r="C17" s="186">
        <f t="shared" si="0"/>
        <v>1</v>
      </c>
      <c r="D17" s="187">
        <f t="shared" si="1"/>
        <v>45</v>
      </c>
      <c r="E17" s="187">
        <f t="shared" si="2"/>
        <v>57.5</v>
      </c>
      <c r="F17" s="187">
        <f t="shared" si="3"/>
        <v>0</v>
      </c>
      <c r="G17" s="222">
        <f t="shared" si="4"/>
        <v>54.5</v>
      </c>
      <c r="H17" s="5">
        <v>1</v>
      </c>
      <c r="I17" s="4">
        <v>24.5</v>
      </c>
      <c r="J17" s="4">
        <v>31</v>
      </c>
      <c r="K17" s="3">
        <v>0</v>
      </c>
      <c r="L17" s="25">
        <v>29</v>
      </c>
      <c r="M17" s="5">
        <v>0</v>
      </c>
      <c r="N17" s="4">
        <v>20.5</v>
      </c>
      <c r="O17" s="4">
        <v>26.5</v>
      </c>
      <c r="P17" s="3">
        <v>0</v>
      </c>
      <c r="Q17" s="25">
        <v>25.5</v>
      </c>
      <c r="R17" s="5"/>
      <c r="S17" s="4"/>
      <c r="T17" s="4"/>
      <c r="U17" s="3"/>
      <c r="V17" s="25"/>
      <c r="W17" s="2"/>
      <c r="X17" s="4"/>
      <c r="Y17" s="4"/>
      <c r="Z17" s="3"/>
      <c r="AA17" s="25"/>
    </row>
    <row r="18" spans="1:27" ht="16.5" thickBot="1" x14ac:dyDescent="0.3">
      <c r="A18" s="239">
        <v>14</v>
      </c>
      <c r="B18" s="220" t="s">
        <v>33</v>
      </c>
      <c r="C18" s="189">
        <f t="shared" si="0"/>
        <v>0</v>
      </c>
      <c r="D18" s="190">
        <f t="shared" si="1"/>
        <v>57</v>
      </c>
      <c r="E18" s="190">
        <f t="shared" si="2"/>
        <v>73</v>
      </c>
      <c r="F18" s="190">
        <f t="shared" si="3"/>
        <v>26</v>
      </c>
      <c r="G18" s="223">
        <f t="shared" si="4"/>
        <v>70</v>
      </c>
      <c r="H18" s="81">
        <v>0</v>
      </c>
      <c r="I18" s="82">
        <v>17</v>
      </c>
      <c r="J18" s="82">
        <v>22</v>
      </c>
      <c r="K18" s="83">
        <v>0</v>
      </c>
      <c r="L18" s="84">
        <v>21</v>
      </c>
      <c r="M18" s="81">
        <v>0</v>
      </c>
      <c r="N18" s="82">
        <v>19.5</v>
      </c>
      <c r="O18" s="82">
        <v>25</v>
      </c>
      <c r="P18" s="83">
        <v>0</v>
      </c>
      <c r="Q18" s="84">
        <v>24</v>
      </c>
      <c r="R18" s="274">
        <v>0</v>
      </c>
      <c r="S18" s="275">
        <v>20.5</v>
      </c>
      <c r="T18" s="82">
        <v>26</v>
      </c>
      <c r="U18" s="83">
        <v>0</v>
      </c>
      <c r="V18" s="84">
        <v>25</v>
      </c>
      <c r="W18" s="237"/>
      <c r="X18" s="82"/>
      <c r="Y18" s="82"/>
      <c r="Z18" s="83"/>
      <c r="AA18" s="84"/>
    </row>
    <row r="19" spans="1:27" ht="15.75" thickTop="1" x14ac:dyDescent="0.25"/>
  </sheetData>
  <sortState ref="A5:AA18">
    <sortCondition descending="1" ref="C5:C18"/>
    <sortCondition descending="1" ref="D5:D18"/>
  </sortState>
  <mergeCells count="6">
    <mergeCell ref="A1:G1"/>
    <mergeCell ref="R3:V3"/>
    <mergeCell ref="W3:AA3"/>
    <mergeCell ref="M3:Q3"/>
    <mergeCell ref="A3:G3"/>
    <mergeCell ref="H3:L3"/>
  </mergeCells>
  <pageMargins left="0.7" right="0.7" top="0.75" bottom="0.75" header="0.3" footer="0.3"/>
  <pageSetup paperSize="9" orientation="portrait" horizont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workbookViewId="0">
      <selection activeCell="H20" sqref="H20"/>
    </sheetView>
  </sheetViews>
  <sheetFormatPr defaultRowHeight="15" x14ac:dyDescent="0.25"/>
  <cols>
    <col min="2" max="2" width="19.7109375" bestFit="1" customWidth="1"/>
    <col min="3" max="3" width="6.85546875" bestFit="1" customWidth="1"/>
    <col min="7" max="7" width="7.28515625" bestFit="1" customWidth="1"/>
  </cols>
  <sheetData>
    <row r="1" spans="1:27" ht="18.75" x14ac:dyDescent="0.3">
      <c r="A1" s="327" t="s">
        <v>40</v>
      </c>
      <c r="B1" s="327"/>
      <c r="C1" s="327"/>
      <c r="D1" s="327"/>
      <c r="E1" s="327"/>
      <c r="F1" s="327"/>
      <c r="G1" s="327"/>
    </row>
    <row r="2" spans="1:27" ht="15.75" thickBot="1" x14ac:dyDescent="0.3"/>
    <row r="3" spans="1:27" ht="15.75" thickTop="1" x14ac:dyDescent="0.25">
      <c r="A3" s="328"/>
      <c r="B3" s="329"/>
      <c r="C3" s="329"/>
      <c r="D3" s="329"/>
      <c r="E3" s="329"/>
      <c r="F3" s="329"/>
      <c r="G3" s="330"/>
      <c r="H3" s="328" t="s">
        <v>29</v>
      </c>
      <c r="I3" s="329"/>
      <c r="J3" s="329"/>
      <c r="K3" s="329"/>
      <c r="L3" s="330"/>
      <c r="M3" s="328" t="s">
        <v>6</v>
      </c>
      <c r="N3" s="329"/>
      <c r="O3" s="329"/>
      <c r="P3" s="329"/>
      <c r="Q3" s="330"/>
      <c r="R3" s="328" t="s">
        <v>29</v>
      </c>
      <c r="S3" s="329"/>
      <c r="T3" s="329"/>
      <c r="U3" s="329"/>
      <c r="V3" s="330"/>
      <c r="W3" s="328" t="s">
        <v>6</v>
      </c>
      <c r="X3" s="329"/>
      <c r="Y3" s="329"/>
      <c r="Z3" s="329"/>
      <c r="AA3" s="330"/>
    </row>
    <row r="4" spans="1:27" x14ac:dyDescent="0.25">
      <c r="A4" s="6" t="s">
        <v>0</v>
      </c>
      <c r="B4" s="15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21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21</v>
      </c>
    </row>
    <row r="5" spans="1:27" ht="15.75" x14ac:dyDescent="0.25">
      <c r="A5" s="78">
        <v>1</v>
      </c>
      <c r="B5" s="99" t="s">
        <v>15</v>
      </c>
      <c r="C5" s="85">
        <f t="shared" ref="C5:G11" si="0">H5+M5+R5+W5</f>
        <v>29.5</v>
      </c>
      <c r="D5" s="86">
        <f t="shared" si="0"/>
        <v>149</v>
      </c>
      <c r="E5" s="86">
        <f t="shared" si="0"/>
        <v>194.5</v>
      </c>
      <c r="F5" s="96">
        <f t="shared" si="0"/>
        <v>28</v>
      </c>
      <c r="G5" s="87">
        <f t="shared" si="0"/>
        <v>178.5</v>
      </c>
      <c r="H5" s="23">
        <v>7.5</v>
      </c>
      <c r="I5" s="24">
        <v>37.5</v>
      </c>
      <c r="J5" s="24">
        <v>48</v>
      </c>
      <c r="K5" s="22">
        <v>7</v>
      </c>
      <c r="L5" s="27">
        <v>44</v>
      </c>
      <c r="M5" s="2">
        <v>8</v>
      </c>
      <c r="N5" s="4">
        <v>38</v>
      </c>
      <c r="O5" s="4">
        <v>49.5</v>
      </c>
      <c r="P5" s="3">
        <v>8</v>
      </c>
      <c r="Q5" s="25">
        <v>45.5</v>
      </c>
      <c r="R5" s="23">
        <v>6.5</v>
      </c>
      <c r="S5" s="24">
        <v>37.5</v>
      </c>
      <c r="T5" s="24">
        <v>49.5</v>
      </c>
      <c r="U5" s="22">
        <v>6</v>
      </c>
      <c r="V5" s="27">
        <v>45.5</v>
      </c>
      <c r="W5" s="2">
        <v>7.5</v>
      </c>
      <c r="X5" s="4">
        <v>36</v>
      </c>
      <c r="Y5" s="4">
        <v>47.5</v>
      </c>
      <c r="Z5" s="3">
        <v>7</v>
      </c>
      <c r="AA5" s="25">
        <v>43.5</v>
      </c>
    </row>
    <row r="6" spans="1:27" ht="15.75" x14ac:dyDescent="0.25">
      <c r="A6" s="73">
        <v>2</v>
      </c>
      <c r="B6" s="100" t="s">
        <v>13</v>
      </c>
      <c r="C6" s="88">
        <f t="shared" si="0"/>
        <v>20</v>
      </c>
      <c r="D6" s="89">
        <f t="shared" si="0"/>
        <v>137.5</v>
      </c>
      <c r="E6" s="89">
        <f t="shared" si="0"/>
        <v>177</v>
      </c>
      <c r="F6" s="95">
        <f t="shared" si="0"/>
        <v>18</v>
      </c>
      <c r="G6" s="90">
        <f t="shared" si="0"/>
        <v>167.5</v>
      </c>
      <c r="H6" s="23">
        <v>6</v>
      </c>
      <c r="I6" s="24">
        <v>37</v>
      </c>
      <c r="J6" s="24">
        <v>47</v>
      </c>
      <c r="K6" s="22">
        <v>6</v>
      </c>
      <c r="L6" s="27">
        <v>44.5</v>
      </c>
      <c r="M6" s="2">
        <v>5</v>
      </c>
      <c r="N6" s="4">
        <v>33</v>
      </c>
      <c r="O6" s="4">
        <v>43</v>
      </c>
      <c r="P6" s="3">
        <v>4</v>
      </c>
      <c r="Q6" s="25">
        <v>40</v>
      </c>
      <c r="R6" s="23">
        <v>4</v>
      </c>
      <c r="S6" s="24">
        <v>36.5</v>
      </c>
      <c r="T6" s="24">
        <v>46.5</v>
      </c>
      <c r="U6" s="22">
        <v>3</v>
      </c>
      <c r="V6" s="27">
        <v>44.5</v>
      </c>
      <c r="W6" s="2">
        <v>5</v>
      </c>
      <c r="X6" s="4">
        <v>31</v>
      </c>
      <c r="Y6" s="4">
        <v>40.5</v>
      </c>
      <c r="Z6" s="3">
        <v>5</v>
      </c>
      <c r="AA6" s="25">
        <v>38.5</v>
      </c>
    </row>
    <row r="7" spans="1:27" ht="15.75" x14ac:dyDescent="0.25">
      <c r="A7" s="183">
        <v>3</v>
      </c>
      <c r="B7" s="184" t="s">
        <v>9</v>
      </c>
      <c r="C7" s="241">
        <f t="shared" si="0"/>
        <v>19</v>
      </c>
      <c r="D7" s="242">
        <f t="shared" si="0"/>
        <v>152.5</v>
      </c>
      <c r="E7" s="242">
        <f t="shared" si="0"/>
        <v>192.5</v>
      </c>
      <c r="F7" s="243">
        <f t="shared" si="0"/>
        <v>18</v>
      </c>
      <c r="G7" s="244">
        <f t="shared" si="0"/>
        <v>183.5</v>
      </c>
      <c r="H7" s="23">
        <v>4</v>
      </c>
      <c r="I7" s="24">
        <v>38</v>
      </c>
      <c r="J7" s="24">
        <v>47</v>
      </c>
      <c r="K7" s="22">
        <v>3</v>
      </c>
      <c r="L7" s="27">
        <v>45.5</v>
      </c>
      <c r="M7" s="2">
        <v>5</v>
      </c>
      <c r="N7" s="4">
        <v>39</v>
      </c>
      <c r="O7" s="4">
        <v>50.5</v>
      </c>
      <c r="P7" s="3">
        <v>5</v>
      </c>
      <c r="Q7" s="25">
        <v>47</v>
      </c>
      <c r="R7" s="23">
        <v>5</v>
      </c>
      <c r="S7" s="24">
        <v>38.5</v>
      </c>
      <c r="T7" s="24">
        <v>48.5</v>
      </c>
      <c r="U7" s="22">
        <v>5</v>
      </c>
      <c r="V7" s="27">
        <v>46.5</v>
      </c>
      <c r="W7" s="2">
        <v>5</v>
      </c>
      <c r="X7" s="4">
        <v>37</v>
      </c>
      <c r="Y7" s="4">
        <v>46.5</v>
      </c>
      <c r="Z7" s="3">
        <v>5</v>
      </c>
      <c r="AA7" s="25">
        <v>44.5</v>
      </c>
    </row>
    <row r="8" spans="1:27" ht="15.75" x14ac:dyDescent="0.25">
      <c r="A8" s="307">
        <v>4</v>
      </c>
      <c r="B8" s="312" t="s">
        <v>22</v>
      </c>
      <c r="C8" s="313">
        <f t="shared" si="0"/>
        <v>15</v>
      </c>
      <c r="D8" s="314">
        <f t="shared" si="0"/>
        <v>115.5</v>
      </c>
      <c r="E8" s="314">
        <f t="shared" si="0"/>
        <v>146.5</v>
      </c>
      <c r="F8" s="315">
        <f t="shared" si="0"/>
        <v>14</v>
      </c>
      <c r="G8" s="316">
        <f t="shared" si="0"/>
        <v>138.5</v>
      </c>
      <c r="H8" s="39">
        <v>4</v>
      </c>
      <c r="I8" s="41">
        <v>31.5</v>
      </c>
      <c r="J8" s="41">
        <v>40</v>
      </c>
      <c r="K8" s="37">
        <v>4</v>
      </c>
      <c r="L8" s="43">
        <v>37.5</v>
      </c>
      <c r="M8" s="47">
        <v>3.5</v>
      </c>
      <c r="N8" s="41">
        <v>31.5</v>
      </c>
      <c r="O8" s="41">
        <v>40.5</v>
      </c>
      <c r="P8" s="37">
        <v>3</v>
      </c>
      <c r="Q8" s="43">
        <v>38.5</v>
      </c>
      <c r="R8" s="39">
        <v>4</v>
      </c>
      <c r="S8" s="41">
        <v>25.5</v>
      </c>
      <c r="T8" s="41">
        <v>32</v>
      </c>
      <c r="U8" s="37">
        <v>4</v>
      </c>
      <c r="V8" s="43">
        <v>30.5</v>
      </c>
      <c r="W8" s="47">
        <v>3.5</v>
      </c>
      <c r="X8" s="41">
        <v>27</v>
      </c>
      <c r="Y8" s="41">
        <v>34</v>
      </c>
      <c r="Z8" s="37">
        <v>3</v>
      </c>
      <c r="AA8" s="43">
        <v>32</v>
      </c>
    </row>
    <row r="9" spans="1:27" ht="15.75" x14ac:dyDescent="0.25">
      <c r="A9" s="67">
        <v>5</v>
      </c>
      <c r="B9" s="21" t="s">
        <v>12</v>
      </c>
      <c r="C9" s="52">
        <f t="shared" si="0"/>
        <v>11</v>
      </c>
      <c r="D9" s="49">
        <f t="shared" si="0"/>
        <v>69</v>
      </c>
      <c r="E9" s="49">
        <f t="shared" si="0"/>
        <v>90</v>
      </c>
      <c r="F9" s="50">
        <f t="shared" si="0"/>
        <v>11</v>
      </c>
      <c r="G9" s="51">
        <f t="shared" si="0"/>
        <v>83.5</v>
      </c>
      <c r="H9" s="280">
        <v>6</v>
      </c>
      <c r="I9" s="281">
        <v>35</v>
      </c>
      <c r="J9" s="281">
        <v>45</v>
      </c>
      <c r="K9" s="282">
        <v>6</v>
      </c>
      <c r="L9" s="283">
        <v>41.5</v>
      </c>
      <c r="M9" s="12">
        <v>5</v>
      </c>
      <c r="N9" s="13">
        <v>34</v>
      </c>
      <c r="O9" s="13">
        <v>45</v>
      </c>
      <c r="P9" s="14">
        <v>5</v>
      </c>
      <c r="Q9" s="26">
        <v>42</v>
      </c>
      <c r="R9" s="280"/>
      <c r="S9" s="281"/>
      <c r="T9" s="281"/>
      <c r="U9" s="282"/>
      <c r="V9" s="283"/>
      <c r="W9" s="12"/>
      <c r="X9" s="13"/>
      <c r="Y9" s="13"/>
      <c r="Z9" s="14"/>
      <c r="AA9" s="26"/>
    </row>
    <row r="10" spans="1:27" ht="15.75" x14ac:dyDescent="0.25">
      <c r="A10" s="67">
        <v>6</v>
      </c>
      <c r="B10" s="279" t="s">
        <v>37</v>
      </c>
      <c r="C10" s="52">
        <f t="shared" si="0"/>
        <v>7.5</v>
      </c>
      <c r="D10" s="49">
        <f t="shared" si="0"/>
        <v>73.5</v>
      </c>
      <c r="E10" s="49">
        <f t="shared" si="0"/>
        <v>96.5</v>
      </c>
      <c r="F10" s="50">
        <f t="shared" si="0"/>
        <v>7</v>
      </c>
      <c r="G10" s="51">
        <f t="shared" si="0"/>
        <v>90.5</v>
      </c>
      <c r="H10" s="68">
        <v>3</v>
      </c>
      <c r="I10" s="69">
        <v>23.5</v>
      </c>
      <c r="J10" s="69">
        <v>30</v>
      </c>
      <c r="K10" s="70">
        <v>3</v>
      </c>
      <c r="L10" s="71">
        <v>28.5</v>
      </c>
      <c r="M10" s="72">
        <v>3</v>
      </c>
      <c r="N10" s="69">
        <v>23.5</v>
      </c>
      <c r="O10" s="69">
        <v>31</v>
      </c>
      <c r="P10" s="70">
        <v>3</v>
      </c>
      <c r="Q10" s="71">
        <v>28.5</v>
      </c>
      <c r="R10" s="68">
        <v>1.5</v>
      </c>
      <c r="S10" s="69">
        <v>26.5</v>
      </c>
      <c r="T10" s="69">
        <v>35.5</v>
      </c>
      <c r="U10" s="70">
        <v>1</v>
      </c>
      <c r="V10" s="71">
        <v>33.5</v>
      </c>
      <c r="W10" s="72"/>
      <c r="X10" s="69"/>
      <c r="Y10" s="69"/>
      <c r="Z10" s="70"/>
      <c r="AA10" s="71"/>
    </row>
    <row r="11" spans="1:27" ht="15.75" x14ac:dyDescent="0.25">
      <c r="A11" s="65">
        <v>7</v>
      </c>
      <c r="B11" s="21" t="s">
        <v>19</v>
      </c>
      <c r="C11" s="52">
        <f t="shared" si="0"/>
        <v>9</v>
      </c>
      <c r="D11" s="49">
        <f t="shared" si="0"/>
        <v>70.5</v>
      </c>
      <c r="E11" s="49">
        <f t="shared" si="0"/>
        <v>91.5</v>
      </c>
      <c r="F11" s="50">
        <f t="shared" si="0"/>
        <v>9</v>
      </c>
      <c r="G11" s="51">
        <f t="shared" si="0"/>
        <v>86</v>
      </c>
      <c r="H11" s="39">
        <v>4</v>
      </c>
      <c r="I11" s="41">
        <v>32</v>
      </c>
      <c r="J11" s="41">
        <v>42.5</v>
      </c>
      <c r="K11" s="37">
        <v>4</v>
      </c>
      <c r="L11" s="43">
        <v>39.5</v>
      </c>
      <c r="M11" s="39">
        <v>5</v>
      </c>
      <c r="N11" s="41">
        <v>38.5</v>
      </c>
      <c r="O11" s="41">
        <v>49</v>
      </c>
      <c r="P11" s="37">
        <v>5</v>
      </c>
      <c r="Q11" s="43">
        <v>46.5</v>
      </c>
      <c r="R11" s="39"/>
      <c r="S11" s="41"/>
      <c r="T11" s="41"/>
      <c r="U11" s="37"/>
      <c r="V11" s="43"/>
      <c r="W11" s="39"/>
      <c r="X11" s="41"/>
      <c r="Y11" s="41"/>
      <c r="Z11" s="37"/>
      <c r="AA11" s="43"/>
    </row>
    <row r="12" spans="1:27" ht="15.75" x14ac:dyDescent="0.25">
      <c r="A12" s="65">
        <v>8</v>
      </c>
      <c r="B12" s="185" t="s">
        <v>43</v>
      </c>
      <c r="C12" s="186">
        <f t="shared" ref="C12:E15" si="1">H12+M12+R12+W12</f>
        <v>5</v>
      </c>
      <c r="D12" s="187">
        <f t="shared" si="1"/>
        <v>50.5</v>
      </c>
      <c r="E12" s="187">
        <f t="shared" si="1"/>
        <v>66</v>
      </c>
      <c r="F12" s="187">
        <v>2</v>
      </c>
      <c r="G12" s="188">
        <f>L12+Q12+V12+AA12</f>
        <v>62</v>
      </c>
      <c r="H12" s="225"/>
      <c r="I12" s="218"/>
      <c r="J12" s="218"/>
      <c r="K12" s="218"/>
      <c r="L12" s="226"/>
      <c r="M12" s="224"/>
      <c r="N12" s="218"/>
      <c r="O12" s="218"/>
      <c r="P12" s="218"/>
      <c r="Q12" s="226"/>
      <c r="R12" s="39">
        <v>2</v>
      </c>
      <c r="S12" s="41">
        <v>24.5</v>
      </c>
      <c r="T12" s="41">
        <v>32</v>
      </c>
      <c r="U12" s="37">
        <v>2</v>
      </c>
      <c r="V12" s="43">
        <v>30.5</v>
      </c>
      <c r="W12" s="115">
        <v>3</v>
      </c>
      <c r="X12" s="16">
        <v>26</v>
      </c>
      <c r="Y12" s="16">
        <v>34</v>
      </c>
      <c r="Z12" s="10">
        <v>3</v>
      </c>
      <c r="AA12" s="28">
        <v>31.5</v>
      </c>
    </row>
    <row r="13" spans="1:27" ht="15.75" x14ac:dyDescent="0.25">
      <c r="A13" s="65">
        <v>9</v>
      </c>
      <c r="B13" s="21" t="s">
        <v>30</v>
      </c>
      <c r="C13" s="52">
        <f t="shared" si="1"/>
        <v>6</v>
      </c>
      <c r="D13" s="49">
        <f t="shared" si="1"/>
        <v>103</v>
      </c>
      <c r="E13" s="49">
        <f t="shared" si="1"/>
        <v>133</v>
      </c>
      <c r="F13" s="50">
        <f>K13+P13+U13+Z13</f>
        <v>5</v>
      </c>
      <c r="G13" s="51">
        <f>L13+Q13+V13+AA13</f>
        <v>125</v>
      </c>
      <c r="H13" s="39">
        <v>0.5</v>
      </c>
      <c r="I13" s="41">
        <v>23.5</v>
      </c>
      <c r="J13" s="41">
        <v>31</v>
      </c>
      <c r="K13" s="37">
        <v>0</v>
      </c>
      <c r="L13" s="43">
        <v>29.5</v>
      </c>
      <c r="M13" s="47">
        <v>1</v>
      </c>
      <c r="N13" s="41">
        <v>23.5</v>
      </c>
      <c r="O13" s="41">
        <v>30.5</v>
      </c>
      <c r="P13" s="37">
        <v>1</v>
      </c>
      <c r="Q13" s="43">
        <v>28.5</v>
      </c>
      <c r="R13" s="39">
        <v>2</v>
      </c>
      <c r="S13" s="41">
        <v>28</v>
      </c>
      <c r="T13" s="41">
        <v>35.5</v>
      </c>
      <c r="U13" s="37">
        <v>2</v>
      </c>
      <c r="V13" s="43">
        <v>34</v>
      </c>
      <c r="W13" s="47">
        <v>2.5</v>
      </c>
      <c r="X13" s="41">
        <v>28</v>
      </c>
      <c r="Y13" s="41">
        <v>36</v>
      </c>
      <c r="Z13" s="37">
        <v>2</v>
      </c>
      <c r="AA13" s="43">
        <v>33</v>
      </c>
    </row>
    <row r="14" spans="1:27" ht="15.75" x14ac:dyDescent="0.25">
      <c r="A14" s="67">
        <v>10</v>
      </c>
      <c r="B14" s="279" t="s">
        <v>18</v>
      </c>
      <c r="C14" s="74">
        <f t="shared" si="1"/>
        <v>3</v>
      </c>
      <c r="D14" s="75">
        <f t="shared" si="1"/>
        <v>53.5</v>
      </c>
      <c r="E14" s="75">
        <f t="shared" si="1"/>
        <v>72</v>
      </c>
      <c r="F14" s="76">
        <f>K14+P14+U14+Z14</f>
        <v>3</v>
      </c>
      <c r="G14" s="77">
        <f>L14+Q14+V14+AA14</f>
        <v>67.5</v>
      </c>
      <c r="H14" s="68">
        <v>2</v>
      </c>
      <c r="I14" s="69">
        <v>28.5</v>
      </c>
      <c r="J14" s="69">
        <v>37.5</v>
      </c>
      <c r="K14" s="70">
        <v>2</v>
      </c>
      <c r="L14" s="71">
        <v>35</v>
      </c>
      <c r="M14" s="72">
        <v>1</v>
      </c>
      <c r="N14" s="69">
        <v>25</v>
      </c>
      <c r="O14" s="69">
        <v>34.5</v>
      </c>
      <c r="P14" s="70">
        <v>1</v>
      </c>
      <c r="Q14" s="71">
        <v>32.5</v>
      </c>
      <c r="R14" s="68"/>
      <c r="S14" s="69"/>
      <c r="T14" s="69"/>
      <c r="U14" s="70"/>
      <c r="V14" s="71"/>
      <c r="W14" s="72"/>
      <c r="X14" s="69"/>
      <c r="Y14" s="69"/>
      <c r="Z14" s="70"/>
      <c r="AA14" s="71"/>
    </row>
    <row r="15" spans="1:27" ht="16.5" thickBot="1" x14ac:dyDescent="0.3">
      <c r="A15" s="239">
        <v>11</v>
      </c>
      <c r="B15" s="60" t="s">
        <v>16</v>
      </c>
      <c r="C15" s="61">
        <f t="shared" si="1"/>
        <v>1</v>
      </c>
      <c r="D15" s="62">
        <f t="shared" si="1"/>
        <v>26</v>
      </c>
      <c r="E15" s="62">
        <f t="shared" si="1"/>
        <v>36</v>
      </c>
      <c r="F15" s="63">
        <f>K15+P15+U15+Z15</f>
        <v>1</v>
      </c>
      <c r="G15" s="240">
        <f>L15+Q15+V15+AA15</f>
        <v>34</v>
      </c>
      <c r="H15" s="40">
        <v>0</v>
      </c>
      <c r="I15" s="42">
        <v>0</v>
      </c>
      <c r="J15" s="42">
        <v>0</v>
      </c>
      <c r="K15" s="38">
        <v>0</v>
      </c>
      <c r="L15" s="44">
        <v>0</v>
      </c>
      <c r="M15" s="98">
        <v>1</v>
      </c>
      <c r="N15" s="42">
        <v>26</v>
      </c>
      <c r="O15" s="42">
        <v>36</v>
      </c>
      <c r="P15" s="38">
        <v>1</v>
      </c>
      <c r="Q15" s="44">
        <v>34</v>
      </c>
      <c r="R15" s="40"/>
      <c r="S15" s="42"/>
      <c r="T15" s="42"/>
      <c r="U15" s="38"/>
      <c r="V15" s="44"/>
      <c r="W15" s="98"/>
      <c r="X15" s="42"/>
      <c r="Y15" s="42"/>
      <c r="Z15" s="38"/>
      <c r="AA15" s="44"/>
    </row>
    <row r="16" spans="1:27" ht="15.75" thickTop="1" x14ac:dyDescent="0.25"/>
  </sheetData>
  <sortState ref="A5:G15">
    <sortCondition ref="A4"/>
  </sortState>
  <mergeCells count="6">
    <mergeCell ref="A1:G1"/>
    <mergeCell ref="R3:V3"/>
    <mergeCell ref="W3:AA3"/>
    <mergeCell ref="M3:Q3"/>
    <mergeCell ref="A3:G3"/>
    <mergeCell ref="H3:L3"/>
  </mergeCells>
  <pageMargins left="0.7" right="0.7" top="0.75" bottom="0.75" header="0.3" footer="0.3"/>
  <pageSetup paperSize="9" orientation="portrait" horizont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3"/>
  <sheetViews>
    <sheetView topLeftCell="B1" workbookViewId="0">
      <selection activeCell="T16" sqref="T16"/>
    </sheetView>
  </sheetViews>
  <sheetFormatPr defaultRowHeight="15" x14ac:dyDescent="0.25"/>
  <cols>
    <col min="2" max="2" width="20.85546875" bestFit="1" customWidth="1"/>
    <col min="7" max="7" width="13" customWidth="1"/>
  </cols>
  <sheetData>
    <row r="1" spans="1:27" ht="18.75" x14ac:dyDescent="0.3">
      <c r="A1" s="327" t="s">
        <v>39</v>
      </c>
      <c r="B1" s="327"/>
      <c r="C1" s="327"/>
      <c r="D1" s="327"/>
      <c r="E1" s="327"/>
      <c r="F1" s="327"/>
      <c r="G1" s="327"/>
    </row>
    <row r="2" spans="1:27" ht="15.75" thickBot="1" x14ac:dyDescent="0.3"/>
    <row r="3" spans="1:27" ht="15.75" thickTop="1" x14ac:dyDescent="0.25">
      <c r="A3" s="328"/>
      <c r="B3" s="329"/>
      <c r="C3" s="329"/>
      <c r="D3" s="329"/>
      <c r="E3" s="329"/>
      <c r="F3" s="329"/>
      <c r="G3" s="330"/>
      <c r="H3" s="328" t="s">
        <v>29</v>
      </c>
      <c r="I3" s="329"/>
      <c r="J3" s="329"/>
      <c r="K3" s="329"/>
      <c r="L3" s="330"/>
      <c r="M3" s="328" t="s">
        <v>6</v>
      </c>
      <c r="N3" s="329"/>
      <c r="O3" s="329"/>
      <c r="P3" s="329"/>
      <c r="Q3" s="330"/>
      <c r="R3" s="328" t="s">
        <v>29</v>
      </c>
      <c r="S3" s="329"/>
      <c r="T3" s="329"/>
      <c r="U3" s="329"/>
      <c r="V3" s="330"/>
      <c r="W3" s="328" t="s">
        <v>6</v>
      </c>
      <c r="X3" s="329"/>
      <c r="Y3" s="329"/>
      <c r="Z3" s="329"/>
      <c r="AA3" s="330"/>
    </row>
    <row r="4" spans="1:27" x14ac:dyDescent="0.25">
      <c r="A4" s="6" t="s">
        <v>0</v>
      </c>
      <c r="B4" s="15" t="s">
        <v>1</v>
      </c>
      <c r="C4" s="7" t="s">
        <v>3</v>
      </c>
      <c r="D4" s="7" t="s">
        <v>4</v>
      </c>
      <c r="E4" s="7" t="s">
        <v>5</v>
      </c>
      <c r="F4" s="7" t="s">
        <v>2</v>
      </c>
      <c r="G4" s="8" t="s">
        <v>21</v>
      </c>
      <c r="H4" s="6" t="s">
        <v>3</v>
      </c>
      <c r="I4" s="7" t="s">
        <v>4</v>
      </c>
      <c r="J4" s="7" t="s">
        <v>5</v>
      </c>
      <c r="K4" s="7" t="s">
        <v>2</v>
      </c>
      <c r="L4" s="8" t="s">
        <v>21</v>
      </c>
      <c r="M4" s="6" t="s">
        <v>3</v>
      </c>
      <c r="N4" s="7" t="s">
        <v>4</v>
      </c>
      <c r="O4" s="7" t="s">
        <v>5</v>
      </c>
      <c r="P4" s="7" t="s">
        <v>2</v>
      </c>
      <c r="Q4" s="8" t="s">
        <v>21</v>
      </c>
      <c r="R4" s="6" t="s">
        <v>3</v>
      </c>
      <c r="S4" s="7" t="s">
        <v>4</v>
      </c>
      <c r="T4" s="7" t="s">
        <v>5</v>
      </c>
      <c r="U4" s="7" t="s">
        <v>2</v>
      </c>
      <c r="V4" s="8" t="s">
        <v>21</v>
      </c>
      <c r="W4" s="6" t="s">
        <v>3</v>
      </c>
      <c r="X4" s="7" t="s">
        <v>4</v>
      </c>
      <c r="Y4" s="7" t="s">
        <v>5</v>
      </c>
      <c r="Z4" s="7" t="s">
        <v>2</v>
      </c>
      <c r="AA4" s="8" t="s">
        <v>21</v>
      </c>
    </row>
    <row r="5" spans="1:27" x14ac:dyDescent="0.25">
      <c r="A5" s="91">
        <v>1</v>
      </c>
      <c r="B5" s="176" t="s">
        <v>10</v>
      </c>
      <c r="C5" s="245">
        <f t="shared" ref="C5:G12" si="0">M5+H5+R5+W5</f>
        <v>29.5</v>
      </c>
      <c r="D5" s="246">
        <f t="shared" si="0"/>
        <v>149</v>
      </c>
      <c r="E5" s="246">
        <f t="shared" si="0"/>
        <v>191.5</v>
      </c>
      <c r="F5" s="246">
        <f t="shared" si="0"/>
        <v>28</v>
      </c>
      <c r="G5" s="247">
        <f t="shared" si="0"/>
        <v>179</v>
      </c>
      <c r="H5" s="172">
        <v>6.5</v>
      </c>
      <c r="I5" s="173">
        <v>38</v>
      </c>
      <c r="J5" s="173">
        <v>49.5</v>
      </c>
      <c r="K5" s="174">
        <v>6</v>
      </c>
      <c r="L5" s="175">
        <v>45.5</v>
      </c>
      <c r="M5" s="177">
        <v>7.5</v>
      </c>
      <c r="N5" s="173">
        <v>37</v>
      </c>
      <c r="O5" s="173">
        <v>48</v>
      </c>
      <c r="P5" s="174">
        <v>7</v>
      </c>
      <c r="Q5" s="175">
        <v>45</v>
      </c>
      <c r="R5" s="177">
        <v>8</v>
      </c>
      <c r="S5" s="173">
        <v>36.5</v>
      </c>
      <c r="T5" s="173">
        <v>45</v>
      </c>
      <c r="U5" s="174">
        <v>8</v>
      </c>
      <c r="V5" s="175">
        <v>43.5</v>
      </c>
      <c r="W5" s="177">
        <v>7.5</v>
      </c>
      <c r="X5" s="173">
        <v>37.5</v>
      </c>
      <c r="Y5" s="173">
        <v>49</v>
      </c>
      <c r="Z5" s="174">
        <v>7</v>
      </c>
      <c r="AA5" s="175">
        <v>45</v>
      </c>
    </row>
    <row r="6" spans="1:27" x14ac:dyDescent="0.25">
      <c r="A6" s="169">
        <v>2</v>
      </c>
      <c r="B6" s="170" t="s">
        <v>8</v>
      </c>
      <c r="C6" s="248">
        <f t="shared" si="0"/>
        <v>28</v>
      </c>
      <c r="D6" s="249">
        <f t="shared" si="0"/>
        <v>148</v>
      </c>
      <c r="E6" s="249">
        <f t="shared" si="0"/>
        <v>193</v>
      </c>
      <c r="F6" s="249">
        <f t="shared" si="0"/>
        <v>23</v>
      </c>
      <c r="G6" s="250">
        <f t="shared" si="0"/>
        <v>179</v>
      </c>
      <c r="H6" s="178">
        <v>6.5</v>
      </c>
      <c r="I6" s="116">
        <v>38.5</v>
      </c>
      <c r="J6" s="116">
        <v>50</v>
      </c>
      <c r="K6" s="117">
        <v>5</v>
      </c>
      <c r="L6" s="118">
        <v>46</v>
      </c>
      <c r="M6" s="177">
        <v>7</v>
      </c>
      <c r="N6" s="173">
        <v>37</v>
      </c>
      <c r="O6" s="173">
        <v>48</v>
      </c>
      <c r="P6" s="174">
        <v>6</v>
      </c>
      <c r="Q6" s="175">
        <v>45</v>
      </c>
      <c r="R6" s="178">
        <v>7</v>
      </c>
      <c r="S6" s="116">
        <v>36.5</v>
      </c>
      <c r="T6" s="116">
        <v>48.5</v>
      </c>
      <c r="U6" s="117">
        <v>6</v>
      </c>
      <c r="V6" s="118">
        <v>44.5</v>
      </c>
      <c r="W6" s="177">
        <v>7.5</v>
      </c>
      <c r="X6" s="173">
        <v>36</v>
      </c>
      <c r="Y6" s="173">
        <v>46.5</v>
      </c>
      <c r="Z6" s="174">
        <v>6</v>
      </c>
      <c r="AA6" s="175">
        <v>43.5</v>
      </c>
    </row>
    <row r="7" spans="1:27" x14ac:dyDescent="0.25">
      <c r="A7" s="78">
        <v>3</v>
      </c>
      <c r="B7" s="171" t="s">
        <v>11</v>
      </c>
      <c r="C7" s="251">
        <f t="shared" si="0"/>
        <v>23</v>
      </c>
      <c r="D7" s="252">
        <f t="shared" si="0"/>
        <v>155</v>
      </c>
      <c r="E7" s="252">
        <f t="shared" si="0"/>
        <v>200.5</v>
      </c>
      <c r="F7" s="252">
        <f t="shared" si="0"/>
        <v>19</v>
      </c>
      <c r="G7" s="253">
        <f t="shared" si="0"/>
        <v>186</v>
      </c>
      <c r="H7" s="114">
        <v>6</v>
      </c>
      <c r="I7" s="111">
        <v>38</v>
      </c>
      <c r="J7" s="111">
        <v>48</v>
      </c>
      <c r="K7" s="112">
        <v>5</v>
      </c>
      <c r="L7" s="113">
        <v>45.5</v>
      </c>
      <c r="M7" s="114">
        <v>6</v>
      </c>
      <c r="N7" s="111">
        <v>39.5</v>
      </c>
      <c r="O7" s="111">
        <v>52.5</v>
      </c>
      <c r="P7" s="112">
        <v>5</v>
      </c>
      <c r="Q7" s="113">
        <v>47.5</v>
      </c>
      <c r="R7" s="114">
        <v>7</v>
      </c>
      <c r="S7" s="111">
        <v>38</v>
      </c>
      <c r="T7" s="111">
        <v>50</v>
      </c>
      <c r="U7" s="112">
        <v>6</v>
      </c>
      <c r="V7" s="113">
        <v>46</v>
      </c>
      <c r="W7" s="114">
        <v>4</v>
      </c>
      <c r="X7" s="111">
        <v>39.5</v>
      </c>
      <c r="Y7" s="111">
        <v>50</v>
      </c>
      <c r="Z7" s="112">
        <v>3</v>
      </c>
      <c r="AA7" s="113">
        <v>47</v>
      </c>
    </row>
    <row r="8" spans="1:27" ht="15.75" x14ac:dyDescent="0.25">
      <c r="A8" s="307">
        <v>4</v>
      </c>
      <c r="B8" s="308" t="s">
        <v>7</v>
      </c>
      <c r="C8" s="309">
        <f t="shared" si="0"/>
        <v>22</v>
      </c>
      <c r="D8" s="310">
        <f t="shared" si="0"/>
        <v>152</v>
      </c>
      <c r="E8" s="310">
        <f t="shared" si="0"/>
        <v>194.5</v>
      </c>
      <c r="F8" s="310">
        <f t="shared" si="0"/>
        <v>21</v>
      </c>
      <c r="G8" s="311">
        <f t="shared" si="0"/>
        <v>183</v>
      </c>
      <c r="H8" s="23">
        <v>5.5</v>
      </c>
      <c r="I8" s="24">
        <v>39</v>
      </c>
      <c r="J8" s="24">
        <v>49.5</v>
      </c>
      <c r="K8" s="22">
        <v>5</v>
      </c>
      <c r="L8" s="27">
        <v>46.5</v>
      </c>
      <c r="M8" s="5">
        <v>5</v>
      </c>
      <c r="N8" s="4">
        <v>37.5</v>
      </c>
      <c r="O8" s="4">
        <v>48</v>
      </c>
      <c r="P8" s="3">
        <v>5</v>
      </c>
      <c r="Q8" s="25">
        <v>45.5</v>
      </c>
      <c r="R8" s="23">
        <v>6</v>
      </c>
      <c r="S8" s="24">
        <v>37.5</v>
      </c>
      <c r="T8" s="24">
        <v>49.5</v>
      </c>
      <c r="U8" s="22">
        <v>6</v>
      </c>
      <c r="V8" s="27">
        <v>45.5</v>
      </c>
      <c r="W8" s="5">
        <v>5.5</v>
      </c>
      <c r="X8" s="4">
        <v>38</v>
      </c>
      <c r="Y8" s="4">
        <v>47.5</v>
      </c>
      <c r="Z8" s="3">
        <v>5</v>
      </c>
      <c r="AA8" s="25">
        <v>45.5</v>
      </c>
    </row>
    <row r="9" spans="1:27" x14ac:dyDescent="0.25">
      <c r="A9" s="65">
        <v>5</v>
      </c>
      <c r="B9" s="21" t="s">
        <v>23</v>
      </c>
      <c r="C9" s="179">
        <f t="shared" si="0"/>
        <v>16.5</v>
      </c>
      <c r="D9" s="124">
        <f t="shared" si="0"/>
        <v>127.5</v>
      </c>
      <c r="E9" s="124">
        <f t="shared" si="0"/>
        <v>165</v>
      </c>
      <c r="F9" s="124">
        <f t="shared" si="0"/>
        <v>14</v>
      </c>
      <c r="G9" s="126">
        <f t="shared" si="0"/>
        <v>156</v>
      </c>
      <c r="H9" s="177">
        <v>4.5</v>
      </c>
      <c r="I9" s="173">
        <v>29.5</v>
      </c>
      <c r="J9" s="173">
        <v>38.5</v>
      </c>
      <c r="K9" s="174">
        <v>3</v>
      </c>
      <c r="L9" s="175">
        <v>36</v>
      </c>
      <c r="M9" s="177">
        <v>3</v>
      </c>
      <c r="N9" s="173">
        <v>27</v>
      </c>
      <c r="O9" s="173">
        <v>36</v>
      </c>
      <c r="P9" s="174">
        <v>2</v>
      </c>
      <c r="Q9" s="175">
        <v>33.5</v>
      </c>
      <c r="R9" s="177">
        <v>4</v>
      </c>
      <c r="S9" s="173">
        <v>35</v>
      </c>
      <c r="T9" s="173">
        <v>45</v>
      </c>
      <c r="U9" s="174">
        <v>4</v>
      </c>
      <c r="V9" s="175">
        <v>43</v>
      </c>
      <c r="W9" s="177">
        <v>5</v>
      </c>
      <c r="X9" s="173">
        <v>36</v>
      </c>
      <c r="Y9" s="173">
        <v>45.5</v>
      </c>
      <c r="Z9" s="174">
        <v>5</v>
      </c>
      <c r="AA9" s="175">
        <v>43.5</v>
      </c>
    </row>
    <row r="10" spans="1:27" x14ac:dyDescent="0.25">
      <c r="A10" s="195">
        <v>6</v>
      </c>
      <c r="B10" s="284" t="s">
        <v>14</v>
      </c>
      <c r="C10" s="179">
        <f t="shared" si="0"/>
        <v>14</v>
      </c>
      <c r="D10" s="124">
        <f t="shared" si="0"/>
        <v>114</v>
      </c>
      <c r="E10" s="124">
        <f t="shared" si="0"/>
        <v>151</v>
      </c>
      <c r="F10" s="124">
        <f t="shared" si="0"/>
        <v>14</v>
      </c>
      <c r="G10" s="126">
        <f t="shared" si="0"/>
        <v>143.5</v>
      </c>
      <c r="H10" s="285">
        <v>4</v>
      </c>
      <c r="I10" s="286">
        <v>33</v>
      </c>
      <c r="J10" s="286">
        <v>43</v>
      </c>
      <c r="K10" s="287">
        <v>4</v>
      </c>
      <c r="L10" s="288">
        <v>40.5</v>
      </c>
      <c r="M10" s="289">
        <v>3</v>
      </c>
      <c r="N10" s="290">
        <v>26</v>
      </c>
      <c r="O10" s="290">
        <v>35.5</v>
      </c>
      <c r="P10" s="291">
        <v>3</v>
      </c>
      <c r="Q10" s="292">
        <v>33.5</v>
      </c>
      <c r="R10" s="285">
        <v>4</v>
      </c>
      <c r="S10" s="286">
        <v>27</v>
      </c>
      <c r="T10" s="286">
        <v>35.5</v>
      </c>
      <c r="U10" s="287">
        <v>4</v>
      </c>
      <c r="V10" s="288">
        <v>34</v>
      </c>
      <c r="W10" s="289">
        <v>3</v>
      </c>
      <c r="X10" s="290">
        <v>28</v>
      </c>
      <c r="Y10" s="290">
        <v>37</v>
      </c>
      <c r="Z10" s="291">
        <v>3</v>
      </c>
      <c r="AA10" s="292">
        <v>35.5</v>
      </c>
    </row>
    <row r="11" spans="1:27" x14ac:dyDescent="0.25">
      <c r="A11" s="200">
        <v>7</v>
      </c>
      <c r="B11" s="279" t="s">
        <v>17</v>
      </c>
      <c r="C11" s="179">
        <f t="shared" si="0"/>
        <v>10</v>
      </c>
      <c r="D11" s="124">
        <f t="shared" si="0"/>
        <v>61.5</v>
      </c>
      <c r="E11" s="124">
        <f t="shared" si="0"/>
        <v>80.5</v>
      </c>
      <c r="F11" s="124">
        <f t="shared" si="0"/>
        <v>9</v>
      </c>
      <c r="G11" s="126">
        <f t="shared" si="0"/>
        <v>76</v>
      </c>
      <c r="H11" s="68">
        <v>5</v>
      </c>
      <c r="I11" s="69">
        <v>31</v>
      </c>
      <c r="J11" s="69">
        <v>39</v>
      </c>
      <c r="K11" s="70">
        <v>4</v>
      </c>
      <c r="L11" s="71">
        <v>37.5</v>
      </c>
      <c r="M11" s="68">
        <v>5</v>
      </c>
      <c r="N11" s="69">
        <v>30.5</v>
      </c>
      <c r="O11" s="69">
        <v>41.5</v>
      </c>
      <c r="P11" s="70">
        <v>5</v>
      </c>
      <c r="Q11" s="71">
        <v>38.5</v>
      </c>
      <c r="R11" s="68"/>
      <c r="S11" s="69"/>
      <c r="T11" s="69"/>
      <c r="U11" s="70"/>
      <c r="V11" s="71"/>
      <c r="W11" s="68"/>
      <c r="X11" s="69"/>
      <c r="Y11" s="69"/>
      <c r="Z11" s="70"/>
      <c r="AA11" s="71"/>
    </row>
    <row r="12" spans="1:27" ht="15.75" thickBot="1" x14ac:dyDescent="0.3">
      <c r="A12" s="66">
        <v>8</v>
      </c>
      <c r="B12" s="60" t="s">
        <v>35</v>
      </c>
      <c r="C12" s="180">
        <f t="shared" si="0"/>
        <v>2</v>
      </c>
      <c r="D12" s="181">
        <f t="shared" si="0"/>
        <v>45.5</v>
      </c>
      <c r="E12" s="181">
        <f t="shared" si="0"/>
        <v>59.5</v>
      </c>
      <c r="F12" s="181">
        <f t="shared" si="0"/>
        <v>0</v>
      </c>
      <c r="G12" s="182">
        <f t="shared" si="0"/>
        <v>55.5</v>
      </c>
      <c r="H12" s="40">
        <v>1</v>
      </c>
      <c r="I12" s="42">
        <v>21.5</v>
      </c>
      <c r="J12" s="42">
        <v>28.5</v>
      </c>
      <c r="K12" s="38">
        <v>0</v>
      </c>
      <c r="L12" s="44">
        <v>26.5</v>
      </c>
      <c r="M12" s="98">
        <v>1</v>
      </c>
      <c r="N12" s="42">
        <v>24</v>
      </c>
      <c r="O12" s="42">
        <v>31</v>
      </c>
      <c r="P12" s="38">
        <v>0</v>
      </c>
      <c r="Q12" s="44">
        <v>29</v>
      </c>
      <c r="R12" s="40"/>
      <c r="S12" s="42"/>
      <c r="T12" s="42"/>
      <c r="U12" s="38"/>
      <c r="V12" s="44"/>
      <c r="W12" s="98"/>
      <c r="X12" s="42"/>
      <c r="Y12" s="42"/>
      <c r="Z12" s="38"/>
      <c r="AA12" s="44"/>
    </row>
    <row r="13" spans="1:27" ht="15.75" thickTop="1" x14ac:dyDescent="0.25"/>
  </sheetData>
  <sortState ref="B5:AA12">
    <sortCondition descending="1" ref="C5:C12"/>
  </sortState>
  <mergeCells count="6">
    <mergeCell ref="A1:G1"/>
    <mergeCell ref="R3:V3"/>
    <mergeCell ref="W3:AA3"/>
    <mergeCell ref="A3:G3"/>
    <mergeCell ref="H3:L3"/>
    <mergeCell ref="M3:Q3"/>
  </mergeCells>
  <pageMargins left="0.7" right="0.7" top="0.75" bottom="0.75" header="0.3" footer="0.3"/>
  <pageSetup paperSize="9" orientation="portrait" horizontalDpi="4294967294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6</vt:i4>
      </vt:variant>
    </vt:vector>
  </HeadingPairs>
  <TitlesOfParts>
    <vt:vector size="6" baseType="lpstr">
      <vt:lpstr>Klasyfikacja ogólna</vt:lpstr>
      <vt:lpstr>Klasy I-IV</vt:lpstr>
      <vt:lpstr>Klasy V-VI</vt:lpstr>
      <vt:lpstr>Klasy VII SP i II-III G</vt:lpstr>
      <vt:lpstr>Arkusz1</vt:lpstr>
      <vt:lpstr>Arkusz2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 Iwla</dc:creator>
  <cp:lastModifiedBy>Kocur</cp:lastModifiedBy>
  <cp:lastPrinted>2017-11-24T11:44:47Z</cp:lastPrinted>
  <dcterms:created xsi:type="dcterms:W3CDTF">2013-10-26T16:40:37Z</dcterms:created>
  <dcterms:modified xsi:type="dcterms:W3CDTF">2017-11-24T16:23:28Z</dcterms:modified>
</cp:coreProperties>
</file>