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3"/>
  </bookViews>
  <sheets>
    <sheet name="Klasyfikacja ogólna" sheetId="1" r:id="rId1"/>
    <sheet name="Klasy I-III" sheetId="2" r:id="rId2"/>
    <sheet name="Klasy IV-VI" sheetId="3" r:id="rId3"/>
    <sheet name="Gimnazjum" sheetId="4" r:id="rId4"/>
  </sheets>
  <calcPr calcId="145621"/>
</workbook>
</file>

<file path=xl/calcChain.xml><?xml version="1.0" encoding="utf-8"?>
<calcChain xmlns="http://schemas.openxmlformats.org/spreadsheetml/2006/main">
  <c r="C4" i="4"/>
  <c r="D4"/>
  <c r="E4"/>
  <c r="F4"/>
  <c r="G4"/>
  <c r="C5"/>
  <c r="D5"/>
  <c r="E5"/>
  <c r="F5"/>
  <c r="G5"/>
  <c r="C7"/>
  <c r="D7"/>
  <c r="E7"/>
  <c r="F7"/>
  <c r="G7"/>
  <c r="C6"/>
  <c r="D6"/>
  <c r="E6"/>
  <c r="F6"/>
  <c r="G6"/>
  <c r="C8"/>
  <c r="D8"/>
  <c r="E8"/>
  <c r="F8"/>
  <c r="G8"/>
  <c r="C9"/>
  <c r="D9"/>
  <c r="E9"/>
  <c r="F9"/>
  <c r="G9"/>
  <c r="C10"/>
  <c r="D10"/>
  <c r="E10"/>
  <c r="F10"/>
  <c r="G10"/>
  <c r="G3"/>
  <c r="F3"/>
  <c r="E3"/>
  <c r="D3"/>
  <c r="C3"/>
  <c r="C3" i="3"/>
  <c r="D3"/>
  <c r="E3"/>
  <c r="F3"/>
  <c r="G3"/>
  <c r="C5"/>
  <c r="D5"/>
  <c r="E5"/>
  <c r="F5"/>
  <c r="G5"/>
  <c r="C6"/>
  <c r="D6"/>
  <c r="E6"/>
  <c r="F6"/>
  <c r="G6"/>
  <c r="C8"/>
  <c r="D8"/>
  <c r="E8"/>
  <c r="F8"/>
  <c r="G8"/>
  <c r="C7"/>
  <c r="D7"/>
  <c r="E7"/>
  <c r="F7"/>
  <c r="G7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4"/>
  <c r="D14"/>
  <c r="E14"/>
  <c r="F14"/>
  <c r="G14"/>
  <c r="C13"/>
  <c r="D13"/>
  <c r="E13"/>
  <c r="F13"/>
  <c r="G13"/>
  <c r="C16"/>
  <c r="D16"/>
  <c r="E16"/>
  <c r="F16"/>
  <c r="G16"/>
  <c r="C15"/>
  <c r="D15"/>
  <c r="E15"/>
  <c r="F15"/>
  <c r="G15"/>
  <c r="G4"/>
  <c r="F4"/>
  <c r="E4"/>
  <c r="D4"/>
  <c r="C4"/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3"/>
  <c r="C4"/>
  <c r="D4"/>
  <c r="E4"/>
  <c r="G4"/>
  <c r="C5"/>
  <c r="D5"/>
  <c r="E5"/>
  <c r="G5"/>
  <c r="C6"/>
  <c r="D6"/>
  <c r="E6"/>
  <c r="G6"/>
  <c r="C7"/>
  <c r="D7"/>
  <c r="E7"/>
  <c r="G7"/>
  <c r="C8"/>
  <c r="D8"/>
  <c r="E8"/>
  <c r="G8"/>
  <c r="C9"/>
  <c r="D9"/>
  <c r="E9"/>
  <c r="G9"/>
  <c r="C10"/>
  <c r="D10"/>
  <c r="E10"/>
  <c r="G10"/>
  <c r="C11"/>
  <c r="D11"/>
  <c r="E11"/>
  <c r="G11"/>
  <c r="C12"/>
  <c r="D12"/>
  <c r="E12"/>
  <c r="G12"/>
  <c r="C13"/>
  <c r="D13"/>
  <c r="E13"/>
  <c r="G13"/>
  <c r="C14"/>
  <c r="D14"/>
  <c r="E14"/>
  <c r="G14"/>
  <c r="C15"/>
  <c r="D15"/>
  <c r="E15"/>
  <c r="G15"/>
  <c r="C16"/>
  <c r="D16"/>
  <c r="E16"/>
  <c r="G16"/>
  <c r="C17"/>
  <c r="D17"/>
  <c r="E17"/>
  <c r="G17"/>
  <c r="C18"/>
  <c r="D18"/>
  <c r="E18"/>
  <c r="G18"/>
  <c r="C19"/>
  <c r="D19"/>
  <c r="E19"/>
  <c r="G19"/>
  <c r="C20"/>
  <c r="D20"/>
  <c r="E20"/>
  <c r="G20"/>
  <c r="C21"/>
  <c r="D21"/>
  <c r="E21"/>
  <c r="G21"/>
  <c r="C22"/>
  <c r="D22"/>
  <c r="E22"/>
  <c r="G22"/>
  <c r="C23"/>
  <c r="D23"/>
  <c r="E23"/>
  <c r="G23"/>
  <c r="C24"/>
  <c r="D24"/>
  <c r="E24"/>
  <c r="G24"/>
  <c r="C25"/>
  <c r="D25"/>
  <c r="E25"/>
  <c r="G25"/>
  <c r="C26"/>
  <c r="D26"/>
  <c r="E26"/>
  <c r="G26"/>
  <c r="C27"/>
  <c r="D27"/>
  <c r="E27"/>
  <c r="G27"/>
  <c r="C28"/>
  <c r="D28"/>
  <c r="E28"/>
  <c r="G28"/>
  <c r="C29"/>
  <c r="D29"/>
  <c r="E29"/>
  <c r="G29"/>
  <c r="C30"/>
  <c r="D30"/>
  <c r="E30"/>
  <c r="G30"/>
  <c r="C31"/>
  <c r="D31"/>
  <c r="E31"/>
  <c r="G31"/>
  <c r="C32"/>
  <c r="D32"/>
  <c r="E32"/>
  <c r="G32"/>
  <c r="C33"/>
  <c r="D33"/>
  <c r="E33"/>
  <c r="G33"/>
  <c r="C34"/>
  <c r="D34"/>
  <c r="E34"/>
  <c r="G34"/>
  <c r="C35"/>
  <c r="D35"/>
  <c r="E35"/>
  <c r="G35"/>
  <c r="C36"/>
  <c r="D36"/>
  <c r="E36"/>
  <c r="G36"/>
  <c r="C37"/>
  <c r="D37"/>
  <c r="E37"/>
  <c r="G37"/>
  <c r="C38"/>
  <c r="D38"/>
  <c r="E38"/>
  <c r="G38"/>
  <c r="C39"/>
  <c r="D39"/>
  <c r="E39"/>
  <c r="G39"/>
  <c r="C40"/>
  <c r="D40"/>
  <c r="E40"/>
  <c r="G40"/>
  <c r="C4" i="2"/>
  <c r="D4"/>
  <c r="E4"/>
  <c r="F4"/>
  <c r="G4"/>
  <c r="C5"/>
  <c r="D5"/>
  <c r="E5"/>
  <c r="F5"/>
  <c r="G5"/>
  <c r="C6"/>
  <c r="D6"/>
  <c r="E6"/>
  <c r="F6"/>
  <c r="G6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G3"/>
  <c r="C3"/>
  <c r="D3"/>
  <c r="E3"/>
  <c r="F3"/>
  <c r="G3" i="1"/>
  <c r="E3"/>
  <c r="D3"/>
  <c r="C3"/>
</calcChain>
</file>

<file path=xl/sharedStrings.xml><?xml version="1.0" encoding="utf-8"?>
<sst xmlns="http://schemas.openxmlformats.org/spreadsheetml/2006/main" count="164" uniqueCount="47">
  <si>
    <t>M-ce</t>
  </si>
  <si>
    <t>Nazwisko Imię</t>
  </si>
  <si>
    <t>Wins</t>
  </si>
  <si>
    <t>Pkt,</t>
  </si>
  <si>
    <t>MBch,</t>
  </si>
  <si>
    <t>Bch,</t>
  </si>
  <si>
    <t>Turniej P15'</t>
  </si>
  <si>
    <t>Turniej P60'+10"</t>
  </si>
  <si>
    <t>Fornal Grzegorz</t>
  </si>
  <si>
    <t>Frączek Tomasz</t>
  </si>
  <si>
    <t>Szczurek Patryk</t>
  </si>
  <si>
    <t>Uliasz Karol</t>
  </si>
  <si>
    <t>Krówka Damian</t>
  </si>
  <si>
    <t>Pitak Szymon</t>
  </si>
  <si>
    <t>Zygmunt Dawid</t>
  </si>
  <si>
    <t>Kowalewski Paweł</t>
  </si>
  <si>
    <t>Kucza Arkadiusz</t>
  </si>
  <si>
    <t>Rajchel Wiktor</t>
  </si>
  <si>
    <t>Kluk Julia</t>
  </si>
  <si>
    <t>Kandefer Mateusz</t>
  </si>
  <si>
    <t>Kowalewski Kornel</t>
  </si>
  <si>
    <t>Turek Damian</t>
  </si>
  <si>
    <t>Kiołtyka Rafał</t>
  </si>
  <si>
    <t>Mysza Witold</t>
  </si>
  <si>
    <t>Szczurek Konrad</t>
  </si>
  <si>
    <t>Michalczyk Kacper</t>
  </si>
  <si>
    <t>Kucza Kamil</t>
  </si>
  <si>
    <t>Możdżan Emilia</t>
  </si>
  <si>
    <t>Wierdak Kamil</t>
  </si>
  <si>
    <t>Kandefer Hubert</t>
  </si>
  <si>
    <t>Kopij Oskar</t>
  </si>
  <si>
    <t>Urbański Hubert</t>
  </si>
  <si>
    <t>Kowalski Konrad</t>
  </si>
  <si>
    <t>Szwast Maciej</t>
  </si>
  <si>
    <t>Szyszlak Andrzej</t>
  </si>
  <si>
    <t>Rędowicz Emanuela</t>
  </si>
  <si>
    <t>Wasiak Jagoda</t>
  </si>
  <si>
    <t>Skrzęta Mateusz</t>
  </si>
  <si>
    <t>Dyczko Sebastian</t>
  </si>
  <si>
    <t>Knap Patryk</t>
  </si>
  <si>
    <t>Bystrzycki Jakub</t>
  </si>
  <si>
    <t>Fornal Adrian</t>
  </si>
  <si>
    <t>Mezglewska Agata</t>
  </si>
  <si>
    <t>Fornal Szymon</t>
  </si>
  <si>
    <t>Bołd Klaudia</t>
  </si>
  <si>
    <t>Kluk Wiktor</t>
  </si>
  <si>
    <t>CBch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</si>
</sst>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;[Red]\-0.00\ 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6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0" fillId="0" borderId="5" xfId="0" applyBorder="1"/>
    <xf numFmtId="0" fontId="3" fillId="0" borderId="1" xfId="0" applyFont="1" applyBorder="1"/>
    <xf numFmtId="0" fontId="0" fillId="0" borderId="6" xfId="0" applyBorder="1"/>
    <xf numFmtId="0" fontId="3" fillId="0" borderId="7" xfId="0" applyFont="1" applyBorder="1"/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/>
    <xf numFmtId="164" fontId="4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1"/>
  <sheetViews>
    <sheetView workbookViewId="0">
      <selection activeCell="U15" sqref="U15"/>
    </sheetView>
  </sheetViews>
  <sheetFormatPr defaultRowHeight="15"/>
  <cols>
    <col min="1" max="1" width="5.42578125" customWidth="1"/>
    <col min="2" max="2" width="22.42578125" style="1" customWidth="1"/>
    <col min="3" max="3" width="5" bestFit="1" customWidth="1"/>
    <col min="4" max="4" width="6.5703125" bestFit="1" customWidth="1"/>
    <col min="5" max="5" width="7.28515625" bestFit="1" customWidth="1"/>
    <col min="6" max="6" width="5.5703125" bestFit="1" customWidth="1"/>
    <col min="7" max="7" width="6.140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2" width="5.710937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ht="15.75" thickTop="1">
      <c r="A1" s="92"/>
      <c r="B1" s="93"/>
      <c r="C1" s="93"/>
      <c r="D1" s="93"/>
      <c r="E1" s="93"/>
      <c r="F1" s="93"/>
      <c r="G1" s="94"/>
      <c r="H1" s="92" t="s">
        <v>7</v>
      </c>
      <c r="I1" s="93"/>
      <c r="J1" s="93"/>
      <c r="K1" s="93"/>
      <c r="L1" s="94"/>
      <c r="M1" s="92" t="s">
        <v>6</v>
      </c>
      <c r="N1" s="93"/>
      <c r="O1" s="93"/>
      <c r="P1" s="93"/>
      <c r="Q1" s="94"/>
      <c r="R1" s="92" t="s">
        <v>7</v>
      </c>
      <c r="S1" s="93"/>
      <c r="T1" s="93"/>
      <c r="U1" s="93"/>
      <c r="V1" s="94"/>
      <c r="W1" s="92" t="s">
        <v>6</v>
      </c>
      <c r="X1" s="93"/>
      <c r="Y1" s="93"/>
      <c r="Z1" s="93"/>
      <c r="AA1" s="94"/>
    </row>
    <row r="2" spans="1:27" ht="30.75" thickBot="1">
      <c r="A2" s="8" t="s">
        <v>0</v>
      </c>
      <c r="B2" s="23" t="s">
        <v>1</v>
      </c>
      <c r="C2" s="9" t="s">
        <v>3</v>
      </c>
      <c r="D2" s="9" t="s">
        <v>4</v>
      </c>
      <c r="E2" s="9" t="s">
        <v>5</v>
      </c>
      <c r="F2" s="9" t="s">
        <v>2</v>
      </c>
      <c r="G2" s="10" t="s">
        <v>46</v>
      </c>
      <c r="H2" s="8" t="s">
        <v>3</v>
      </c>
      <c r="I2" s="9" t="s">
        <v>4</v>
      </c>
      <c r="J2" s="9" t="s">
        <v>5</v>
      </c>
      <c r="K2" s="9" t="s">
        <v>2</v>
      </c>
      <c r="L2" s="10" t="s">
        <v>46</v>
      </c>
      <c r="M2" s="8" t="s">
        <v>3</v>
      </c>
      <c r="N2" s="9" t="s">
        <v>4</v>
      </c>
      <c r="O2" s="9" t="s">
        <v>5</v>
      </c>
      <c r="P2" s="9" t="s">
        <v>2</v>
      </c>
      <c r="Q2" s="10" t="s">
        <v>46</v>
      </c>
      <c r="R2" s="8" t="s">
        <v>3</v>
      </c>
      <c r="S2" s="9" t="s">
        <v>4</v>
      </c>
      <c r="T2" s="9" t="s">
        <v>5</v>
      </c>
      <c r="U2" s="9" t="s">
        <v>2</v>
      </c>
      <c r="V2" s="10" t="s">
        <v>46</v>
      </c>
      <c r="W2" s="8" t="s">
        <v>3</v>
      </c>
      <c r="X2" s="9" t="s">
        <v>4</v>
      </c>
      <c r="Y2" s="9" t="s">
        <v>5</v>
      </c>
      <c r="Z2" s="9" t="s">
        <v>2</v>
      </c>
      <c r="AA2" s="10" t="s">
        <v>46</v>
      </c>
    </row>
    <row r="3" spans="1:27" ht="16.5" thickTop="1">
      <c r="A3" s="42">
        <v>4</v>
      </c>
      <c r="B3" s="24" t="s">
        <v>8</v>
      </c>
      <c r="C3" s="37">
        <f>W3+R3+M3+H3</f>
        <v>12.5</v>
      </c>
      <c r="D3" s="38">
        <f>X3+S3+N3+I3</f>
        <v>73.5</v>
      </c>
      <c r="E3" s="38">
        <f>Y3+T3+O3+J3</f>
        <v>93.5</v>
      </c>
      <c r="F3" s="39">
        <f>Z3+U3+P3+K3</f>
        <v>11</v>
      </c>
      <c r="G3" s="62">
        <f>AA3+V3+Q3+L4</f>
        <v>92</v>
      </c>
      <c r="H3" s="40">
        <v>7</v>
      </c>
      <c r="I3" s="38">
        <v>38</v>
      </c>
      <c r="J3" s="38">
        <v>47</v>
      </c>
      <c r="K3" s="39">
        <v>6</v>
      </c>
      <c r="L3" s="62">
        <v>44.5</v>
      </c>
      <c r="M3" s="40">
        <v>5.5</v>
      </c>
      <c r="N3" s="38">
        <v>35.5</v>
      </c>
      <c r="O3" s="38">
        <v>46.5</v>
      </c>
      <c r="P3" s="39">
        <v>5</v>
      </c>
      <c r="Q3" s="62">
        <v>43.5</v>
      </c>
      <c r="R3" s="25"/>
      <c r="S3" s="26"/>
      <c r="T3" s="26"/>
      <c r="U3" s="27"/>
      <c r="V3" s="73"/>
      <c r="W3" s="15"/>
      <c r="X3" s="16"/>
      <c r="Y3" s="28"/>
      <c r="Z3" s="27"/>
      <c r="AA3" s="76"/>
    </row>
    <row r="4" spans="1:27" ht="15.75">
      <c r="A4" s="43">
        <v>1</v>
      </c>
      <c r="B4" s="13" t="s">
        <v>9</v>
      </c>
      <c r="C4" s="11">
        <f t="shared" ref="C4:C40" si="0">W4+R4+M4+H4</f>
        <v>14.5</v>
      </c>
      <c r="D4" s="12">
        <f t="shared" ref="D4:D40" si="1">X4+S4+N4+I4</f>
        <v>80</v>
      </c>
      <c r="E4" s="12">
        <f t="shared" ref="E4:E40" si="2">Y4+T4+O4+J4</f>
        <v>102.5</v>
      </c>
      <c r="F4" s="41">
        <f t="shared" ref="F4:F40" si="3">Z4+U4+P4+K4</f>
        <v>13</v>
      </c>
      <c r="G4" s="63">
        <f t="shared" ref="G4:G40" si="4">AA4+V4+Q4+L5</f>
        <v>94.5</v>
      </c>
      <c r="H4" s="7">
        <v>6.5</v>
      </c>
      <c r="I4" s="4">
        <v>41.5</v>
      </c>
      <c r="J4" s="4">
        <v>53</v>
      </c>
      <c r="K4" s="3">
        <v>6</v>
      </c>
      <c r="L4" s="65">
        <v>48.5</v>
      </c>
      <c r="M4" s="7">
        <v>8</v>
      </c>
      <c r="N4" s="4">
        <v>38.5</v>
      </c>
      <c r="O4" s="4">
        <v>49.5</v>
      </c>
      <c r="P4" s="3">
        <v>7</v>
      </c>
      <c r="Q4" s="69">
        <v>46</v>
      </c>
      <c r="R4" s="7"/>
      <c r="S4" s="29"/>
      <c r="T4" s="29"/>
      <c r="U4" s="3"/>
      <c r="V4" s="69"/>
      <c r="W4" s="7"/>
      <c r="X4" s="4"/>
      <c r="Y4" s="4"/>
      <c r="Z4" s="3"/>
      <c r="AA4" s="65"/>
    </row>
    <row r="5" spans="1:27" ht="15.75">
      <c r="A5" s="43">
        <v>3</v>
      </c>
      <c r="B5" s="13" t="s">
        <v>10</v>
      </c>
      <c r="C5" s="11">
        <f t="shared" si="0"/>
        <v>13.5</v>
      </c>
      <c r="D5" s="12">
        <f t="shared" si="1"/>
        <v>79</v>
      </c>
      <c r="E5" s="12">
        <f t="shared" si="2"/>
        <v>102</v>
      </c>
      <c r="F5" s="41">
        <f t="shared" si="3"/>
        <v>12</v>
      </c>
      <c r="G5" s="63">
        <f t="shared" si="4"/>
        <v>92.5</v>
      </c>
      <c r="H5" s="7">
        <v>6.5</v>
      </c>
      <c r="I5" s="4">
        <v>41.5</v>
      </c>
      <c r="J5" s="4">
        <v>52.5</v>
      </c>
      <c r="K5" s="3">
        <v>5</v>
      </c>
      <c r="L5" s="65">
        <v>48.5</v>
      </c>
      <c r="M5" s="7">
        <v>7</v>
      </c>
      <c r="N5" s="4">
        <v>37.5</v>
      </c>
      <c r="O5" s="4">
        <v>49.5</v>
      </c>
      <c r="P5" s="3">
        <v>7</v>
      </c>
      <c r="Q5" s="69">
        <v>45.5</v>
      </c>
      <c r="R5" s="7"/>
      <c r="S5" s="29"/>
      <c r="T5" s="29"/>
      <c r="U5" s="3"/>
      <c r="V5" s="69"/>
      <c r="W5" s="7"/>
      <c r="X5" s="4"/>
      <c r="Y5" s="4"/>
      <c r="Z5" s="3"/>
      <c r="AA5" s="65"/>
    </row>
    <row r="6" spans="1:27" ht="15.75">
      <c r="A6" s="43">
        <v>5</v>
      </c>
      <c r="B6" s="13" t="s">
        <v>11</v>
      </c>
      <c r="C6" s="11">
        <f t="shared" si="0"/>
        <v>12</v>
      </c>
      <c r="D6" s="12">
        <f t="shared" si="1"/>
        <v>79</v>
      </c>
      <c r="E6" s="12">
        <f t="shared" si="2"/>
        <v>99.5</v>
      </c>
      <c r="F6" s="41">
        <f t="shared" si="3"/>
        <v>11</v>
      </c>
      <c r="G6" s="63">
        <f t="shared" si="4"/>
        <v>92.5</v>
      </c>
      <c r="H6" s="7">
        <v>6.5</v>
      </c>
      <c r="I6" s="4">
        <v>40</v>
      </c>
      <c r="J6" s="4">
        <v>49.5</v>
      </c>
      <c r="K6" s="3">
        <v>6</v>
      </c>
      <c r="L6" s="65">
        <v>47</v>
      </c>
      <c r="M6" s="7">
        <v>5.5</v>
      </c>
      <c r="N6" s="4">
        <v>39</v>
      </c>
      <c r="O6" s="4">
        <v>50</v>
      </c>
      <c r="P6" s="3">
        <v>5</v>
      </c>
      <c r="Q6" s="69">
        <v>47</v>
      </c>
      <c r="R6" s="7"/>
      <c r="S6" s="29"/>
      <c r="T6" s="29"/>
      <c r="U6" s="3"/>
      <c r="V6" s="69"/>
      <c r="W6" s="7"/>
      <c r="X6" s="4"/>
      <c r="Y6" s="4"/>
      <c r="Z6" s="3"/>
      <c r="AA6" s="65"/>
    </row>
    <row r="7" spans="1:27" ht="15.75">
      <c r="A7" s="43">
        <v>2</v>
      </c>
      <c r="B7" s="13" t="s">
        <v>12</v>
      </c>
      <c r="C7" s="11">
        <f t="shared" si="0"/>
        <v>14</v>
      </c>
      <c r="D7" s="12">
        <f t="shared" si="1"/>
        <v>78</v>
      </c>
      <c r="E7" s="12">
        <f t="shared" si="2"/>
        <v>100.5</v>
      </c>
      <c r="F7" s="41">
        <f t="shared" si="3"/>
        <v>13</v>
      </c>
      <c r="G7" s="63">
        <f t="shared" si="4"/>
        <v>87.5</v>
      </c>
      <c r="H7" s="7">
        <v>6.5</v>
      </c>
      <c r="I7" s="4">
        <v>39</v>
      </c>
      <c r="J7" s="4">
        <v>49.5</v>
      </c>
      <c r="K7" s="3">
        <v>6</v>
      </c>
      <c r="L7" s="65">
        <v>45.5</v>
      </c>
      <c r="M7" s="44">
        <v>7.5</v>
      </c>
      <c r="N7" s="45">
        <v>39</v>
      </c>
      <c r="O7" s="45">
        <v>51</v>
      </c>
      <c r="P7" s="46">
        <v>7</v>
      </c>
      <c r="Q7" s="70">
        <v>47</v>
      </c>
      <c r="R7" s="7"/>
      <c r="S7" s="29"/>
      <c r="T7" s="29"/>
      <c r="U7" s="3"/>
      <c r="V7" s="69"/>
      <c r="W7" s="7"/>
      <c r="X7" s="4"/>
      <c r="Y7" s="4"/>
      <c r="Z7" s="3"/>
      <c r="AA7" s="65"/>
    </row>
    <row r="8" spans="1:27" ht="15.75">
      <c r="A8" s="43">
        <v>7</v>
      </c>
      <c r="B8" s="13" t="s">
        <v>13</v>
      </c>
      <c r="C8" s="11">
        <f t="shared" si="0"/>
        <v>11</v>
      </c>
      <c r="D8" s="12">
        <f t="shared" si="1"/>
        <v>68</v>
      </c>
      <c r="E8" s="12">
        <f t="shared" si="2"/>
        <v>89.5</v>
      </c>
      <c r="F8" s="41">
        <f t="shared" si="3"/>
        <v>10</v>
      </c>
      <c r="G8" s="63">
        <f t="shared" si="4"/>
        <v>86</v>
      </c>
      <c r="H8" s="7">
        <v>6</v>
      </c>
      <c r="I8" s="4">
        <v>33.5</v>
      </c>
      <c r="J8" s="4">
        <v>44.5</v>
      </c>
      <c r="K8" s="3">
        <v>5</v>
      </c>
      <c r="L8" s="65">
        <v>40.5</v>
      </c>
      <c r="M8" s="7">
        <v>5</v>
      </c>
      <c r="N8" s="4">
        <v>34.5</v>
      </c>
      <c r="O8" s="4">
        <v>45</v>
      </c>
      <c r="P8" s="3">
        <v>5</v>
      </c>
      <c r="Q8" s="69">
        <v>42</v>
      </c>
      <c r="R8" s="7"/>
      <c r="S8" s="29"/>
      <c r="T8" s="29"/>
      <c r="U8" s="3"/>
      <c r="V8" s="69"/>
      <c r="W8" s="7"/>
      <c r="X8" s="4"/>
      <c r="Y8" s="4"/>
      <c r="Z8" s="3"/>
      <c r="AA8" s="65"/>
    </row>
    <row r="9" spans="1:27" ht="15.75">
      <c r="A9" s="43"/>
      <c r="B9" s="13" t="s">
        <v>14</v>
      </c>
      <c r="C9" s="11">
        <f t="shared" si="0"/>
        <v>9.5</v>
      </c>
      <c r="D9" s="12">
        <f t="shared" si="1"/>
        <v>66.5</v>
      </c>
      <c r="E9" s="12">
        <f t="shared" si="2"/>
        <v>85.5</v>
      </c>
      <c r="F9" s="41">
        <f t="shared" si="3"/>
        <v>9</v>
      </c>
      <c r="G9" s="63">
        <f t="shared" si="4"/>
        <v>77</v>
      </c>
      <c r="H9" s="7">
        <v>5.5</v>
      </c>
      <c r="I9" s="4">
        <v>37</v>
      </c>
      <c r="J9" s="4">
        <v>48</v>
      </c>
      <c r="K9" s="3">
        <v>5</v>
      </c>
      <c r="L9" s="65">
        <v>44</v>
      </c>
      <c r="M9" s="44">
        <v>4</v>
      </c>
      <c r="N9" s="45">
        <v>29.5</v>
      </c>
      <c r="O9" s="45">
        <v>37.5</v>
      </c>
      <c r="P9" s="46">
        <v>4</v>
      </c>
      <c r="Q9" s="70">
        <v>35</v>
      </c>
      <c r="R9" s="5"/>
      <c r="S9" s="14"/>
      <c r="T9" s="14"/>
      <c r="U9" s="6"/>
      <c r="V9" s="74"/>
      <c r="W9" s="7"/>
      <c r="X9" s="4"/>
      <c r="Y9" s="4"/>
      <c r="Z9" s="3"/>
      <c r="AA9" s="65"/>
    </row>
    <row r="10" spans="1:27" ht="15.75">
      <c r="A10" s="43">
        <v>10</v>
      </c>
      <c r="B10" s="13" t="s">
        <v>15</v>
      </c>
      <c r="C10" s="11">
        <f t="shared" si="0"/>
        <v>9.5</v>
      </c>
      <c r="D10" s="12">
        <f t="shared" si="1"/>
        <v>68.5</v>
      </c>
      <c r="E10" s="12">
        <f t="shared" si="2"/>
        <v>88.5</v>
      </c>
      <c r="F10" s="41">
        <f t="shared" si="3"/>
        <v>9</v>
      </c>
      <c r="G10" s="63">
        <f t="shared" si="4"/>
        <v>83</v>
      </c>
      <c r="H10" s="7">
        <v>5.5</v>
      </c>
      <c r="I10" s="4">
        <v>35.5</v>
      </c>
      <c r="J10" s="4">
        <v>45</v>
      </c>
      <c r="K10" s="3">
        <v>5</v>
      </c>
      <c r="L10" s="65">
        <v>42</v>
      </c>
      <c r="M10" s="7">
        <v>4</v>
      </c>
      <c r="N10" s="4">
        <v>33</v>
      </c>
      <c r="O10" s="4">
        <v>43.5</v>
      </c>
      <c r="P10" s="3">
        <v>4</v>
      </c>
      <c r="Q10" s="69">
        <v>41</v>
      </c>
      <c r="R10" s="7"/>
      <c r="S10" s="29"/>
      <c r="T10" s="29"/>
      <c r="U10" s="3"/>
      <c r="V10" s="69"/>
      <c r="W10" s="7"/>
      <c r="X10" s="4"/>
      <c r="Y10" s="4"/>
      <c r="Z10" s="3"/>
      <c r="AA10" s="65"/>
    </row>
    <row r="11" spans="1:27" ht="15.75">
      <c r="A11" s="43">
        <v>6</v>
      </c>
      <c r="B11" s="13" t="s">
        <v>16</v>
      </c>
      <c r="C11" s="11">
        <f t="shared" si="0"/>
        <v>11.5</v>
      </c>
      <c r="D11" s="12">
        <f t="shared" si="1"/>
        <v>72.5</v>
      </c>
      <c r="E11" s="12">
        <f t="shared" si="2"/>
        <v>93</v>
      </c>
      <c r="F11" s="41">
        <f t="shared" si="3"/>
        <v>11</v>
      </c>
      <c r="G11" s="63">
        <f t="shared" si="4"/>
        <v>90</v>
      </c>
      <c r="H11" s="7">
        <v>5.5</v>
      </c>
      <c r="I11" s="4">
        <v>35</v>
      </c>
      <c r="J11" s="4">
        <v>45</v>
      </c>
      <c r="K11" s="3">
        <v>5</v>
      </c>
      <c r="L11" s="65">
        <v>42</v>
      </c>
      <c r="M11" s="7">
        <v>6</v>
      </c>
      <c r="N11" s="4">
        <v>37.5</v>
      </c>
      <c r="O11" s="4">
        <v>48</v>
      </c>
      <c r="P11" s="3">
        <v>6</v>
      </c>
      <c r="Q11" s="69">
        <v>45.5</v>
      </c>
      <c r="R11" s="7"/>
      <c r="S11" s="29"/>
      <c r="T11" s="29"/>
      <c r="U11" s="3"/>
      <c r="V11" s="69"/>
      <c r="W11" s="7"/>
      <c r="X11" s="4"/>
      <c r="Y11" s="4"/>
      <c r="Z11" s="3"/>
      <c r="AA11" s="65"/>
    </row>
    <row r="12" spans="1:27" ht="15.75">
      <c r="A12" s="43">
        <v>8</v>
      </c>
      <c r="B12" s="13" t="s">
        <v>17</v>
      </c>
      <c r="C12" s="11">
        <f t="shared" si="0"/>
        <v>10</v>
      </c>
      <c r="D12" s="12">
        <f t="shared" si="1"/>
        <v>73</v>
      </c>
      <c r="E12" s="12">
        <f t="shared" si="2"/>
        <v>94</v>
      </c>
      <c r="F12" s="41">
        <f t="shared" si="3"/>
        <v>10</v>
      </c>
      <c r="G12" s="63">
        <f t="shared" si="4"/>
        <v>83.5</v>
      </c>
      <c r="H12" s="7">
        <v>5</v>
      </c>
      <c r="I12" s="4">
        <v>38</v>
      </c>
      <c r="J12" s="4">
        <v>48</v>
      </c>
      <c r="K12" s="3">
        <v>5</v>
      </c>
      <c r="L12" s="65">
        <v>44.5</v>
      </c>
      <c r="M12" s="7">
        <v>5</v>
      </c>
      <c r="N12" s="4">
        <v>35</v>
      </c>
      <c r="O12" s="4">
        <v>46</v>
      </c>
      <c r="P12" s="3">
        <v>5</v>
      </c>
      <c r="Q12" s="69">
        <v>43</v>
      </c>
      <c r="R12" s="7"/>
      <c r="S12" s="29"/>
      <c r="T12" s="29"/>
      <c r="U12" s="3"/>
      <c r="V12" s="69"/>
      <c r="W12" s="7"/>
      <c r="X12" s="4"/>
      <c r="Y12" s="4"/>
      <c r="Z12" s="3"/>
      <c r="AA12" s="65"/>
    </row>
    <row r="13" spans="1:27" ht="15.75">
      <c r="A13" s="43"/>
      <c r="B13" s="13" t="s">
        <v>18</v>
      </c>
      <c r="C13" s="11">
        <f t="shared" si="0"/>
        <v>9</v>
      </c>
      <c r="D13" s="12">
        <f t="shared" si="1"/>
        <v>70.5</v>
      </c>
      <c r="E13" s="12">
        <f t="shared" si="2"/>
        <v>90.5</v>
      </c>
      <c r="F13" s="41">
        <f t="shared" si="3"/>
        <v>9</v>
      </c>
      <c r="G13" s="63">
        <f t="shared" si="4"/>
        <v>82.5</v>
      </c>
      <c r="H13" s="7">
        <v>5</v>
      </c>
      <c r="I13" s="4">
        <v>34</v>
      </c>
      <c r="J13" s="4">
        <v>43.5</v>
      </c>
      <c r="K13" s="3">
        <v>5</v>
      </c>
      <c r="L13" s="65">
        <v>40.5</v>
      </c>
      <c r="M13" s="7">
        <v>4</v>
      </c>
      <c r="N13" s="4">
        <v>36.5</v>
      </c>
      <c r="O13" s="4">
        <v>47</v>
      </c>
      <c r="P13" s="3">
        <v>4</v>
      </c>
      <c r="Q13" s="69">
        <v>43</v>
      </c>
      <c r="R13" s="7"/>
      <c r="S13" s="29"/>
      <c r="T13" s="29"/>
      <c r="U13" s="3"/>
      <c r="V13" s="69"/>
      <c r="W13" s="7"/>
      <c r="X13" s="4"/>
      <c r="Y13" s="4"/>
      <c r="Z13" s="3"/>
      <c r="AA13" s="65"/>
    </row>
    <row r="14" spans="1:27" ht="15.75">
      <c r="A14" s="43"/>
      <c r="B14" s="13" t="s">
        <v>19</v>
      </c>
      <c r="C14" s="11">
        <f t="shared" si="0"/>
        <v>9</v>
      </c>
      <c r="D14" s="12">
        <f t="shared" si="1"/>
        <v>61.5</v>
      </c>
      <c r="E14" s="12">
        <f t="shared" si="2"/>
        <v>81.5</v>
      </c>
      <c r="F14" s="41">
        <f t="shared" si="3"/>
        <v>9</v>
      </c>
      <c r="G14" s="63">
        <f t="shared" si="4"/>
        <v>71</v>
      </c>
      <c r="H14" s="7">
        <v>5</v>
      </c>
      <c r="I14" s="4">
        <v>33</v>
      </c>
      <c r="J14" s="4">
        <v>43</v>
      </c>
      <c r="K14" s="3">
        <v>5</v>
      </c>
      <c r="L14" s="65">
        <v>39.5</v>
      </c>
      <c r="M14" s="7">
        <v>4</v>
      </c>
      <c r="N14" s="4">
        <v>28.5</v>
      </c>
      <c r="O14" s="4">
        <v>38.5</v>
      </c>
      <c r="P14" s="3">
        <v>4</v>
      </c>
      <c r="Q14" s="69">
        <v>36</v>
      </c>
      <c r="R14" s="5"/>
      <c r="S14" s="14"/>
      <c r="T14" s="14"/>
      <c r="U14" s="6"/>
      <c r="V14" s="74"/>
      <c r="W14" s="7"/>
      <c r="X14" s="4"/>
      <c r="Y14" s="4"/>
      <c r="Z14" s="3"/>
      <c r="AA14" s="65"/>
    </row>
    <row r="15" spans="1:27" ht="15.75">
      <c r="A15" s="43">
        <v>9</v>
      </c>
      <c r="B15" s="13" t="s">
        <v>20</v>
      </c>
      <c r="C15" s="11">
        <f t="shared" si="0"/>
        <v>10</v>
      </c>
      <c r="D15" s="12">
        <f t="shared" si="1"/>
        <v>58.5</v>
      </c>
      <c r="E15" s="12">
        <f t="shared" si="2"/>
        <v>75</v>
      </c>
      <c r="F15" s="41">
        <f t="shared" si="3"/>
        <v>10</v>
      </c>
      <c r="G15" s="63">
        <f t="shared" si="4"/>
        <v>76</v>
      </c>
      <c r="H15" s="2">
        <v>5</v>
      </c>
      <c r="I15" s="4">
        <v>28.5</v>
      </c>
      <c r="J15" s="4">
        <v>36.5</v>
      </c>
      <c r="K15" s="3">
        <v>5</v>
      </c>
      <c r="L15" s="65">
        <v>35</v>
      </c>
      <c r="M15" s="30">
        <v>5</v>
      </c>
      <c r="N15" s="31">
        <v>30</v>
      </c>
      <c r="O15" s="31">
        <v>38.5</v>
      </c>
      <c r="P15" s="18">
        <v>5</v>
      </c>
      <c r="Q15" s="71">
        <v>35.5</v>
      </c>
      <c r="R15" s="7"/>
      <c r="S15" s="29"/>
      <c r="T15" s="29"/>
      <c r="U15" s="3"/>
      <c r="V15" s="69"/>
      <c r="W15" s="7"/>
      <c r="X15" s="4"/>
      <c r="Y15" s="4"/>
      <c r="Z15" s="3"/>
      <c r="AA15" s="65"/>
    </row>
    <row r="16" spans="1:27" ht="15.75">
      <c r="A16" s="43"/>
      <c r="B16" s="19" t="s">
        <v>21</v>
      </c>
      <c r="C16" s="11">
        <f t="shared" si="0"/>
        <v>9.5</v>
      </c>
      <c r="D16" s="12">
        <f t="shared" si="1"/>
        <v>66.5</v>
      </c>
      <c r="E16" s="12">
        <f t="shared" si="2"/>
        <v>87.5</v>
      </c>
      <c r="F16" s="41">
        <f t="shared" si="3"/>
        <v>9</v>
      </c>
      <c r="G16" s="63">
        <f t="shared" si="4"/>
        <v>81.5</v>
      </c>
      <c r="H16" s="20">
        <v>4.5</v>
      </c>
      <c r="I16" s="21">
        <v>34</v>
      </c>
      <c r="J16" s="21">
        <v>44.5</v>
      </c>
      <c r="K16" s="22">
        <v>4</v>
      </c>
      <c r="L16" s="66">
        <v>40.5</v>
      </c>
      <c r="M16" s="30">
        <v>5</v>
      </c>
      <c r="N16" s="31">
        <v>32.5</v>
      </c>
      <c r="O16" s="31">
        <v>43</v>
      </c>
      <c r="P16" s="18">
        <v>5</v>
      </c>
      <c r="Q16" s="71">
        <v>40</v>
      </c>
      <c r="R16" s="7"/>
      <c r="S16" s="29"/>
      <c r="T16" s="29"/>
      <c r="U16" s="3"/>
      <c r="V16" s="69"/>
      <c r="W16" s="7"/>
      <c r="X16" s="4"/>
      <c r="Y16" s="4"/>
      <c r="Z16" s="3"/>
      <c r="AA16" s="65"/>
    </row>
    <row r="17" spans="1:27" ht="15.75">
      <c r="A17" s="43"/>
      <c r="B17" s="13" t="s">
        <v>22</v>
      </c>
      <c r="C17" s="11">
        <f t="shared" si="0"/>
        <v>8.5</v>
      </c>
      <c r="D17" s="12">
        <f t="shared" si="1"/>
        <v>66</v>
      </c>
      <c r="E17" s="12">
        <f t="shared" si="2"/>
        <v>85</v>
      </c>
      <c r="F17" s="41">
        <f t="shared" si="3"/>
        <v>8</v>
      </c>
      <c r="G17" s="63">
        <f t="shared" si="4"/>
        <v>77.5</v>
      </c>
      <c r="H17" s="2">
        <v>4</v>
      </c>
      <c r="I17" s="4">
        <v>35</v>
      </c>
      <c r="J17" s="4">
        <v>44.5</v>
      </c>
      <c r="K17" s="3">
        <v>4</v>
      </c>
      <c r="L17" s="65">
        <v>41.5</v>
      </c>
      <c r="M17" s="2">
        <v>4.5</v>
      </c>
      <c r="N17" s="4">
        <v>31</v>
      </c>
      <c r="O17" s="4">
        <v>40.5</v>
      </c>
      <c r="P17" s="3">
        <v>4</v>
      </c>
      <c r="Q17" s="69">
        <v>38</v>
      </c>
      <c r="R17" s="7"/>
      <c r="S17" s="29"/>
      <c r="T17" s="29"/>
      <c r="U17" s="3"/>
      <c r="V17" s="69"/>
      <c r="W17" s="7"/>
      <c r="X17" s="4"/>
      <c r="Y17" s="4"/>
      <c r="Z17" s="3"/>
      <c r="AA17" s="65"/>
    </row>
    <row r="18" spans="1:27" ht="15.75">
      <c r="A18" s="43"/>
      <c r="B18" s="13" t="s">
        <v>23</v>
      </c>
      <c r="C18" s="11">
        <f t="shared" si="0"/>
        <v>9</v>
      </c>
      <c r="D18" s="12">
        <f t="shared" si="1"/>
        <v>66.5</v>
      </c>
      <c r="E18" s="12">
        <f t="shared" si="2"/>
        <v>88</v>
      </c>
      <c r="F18" s="41">
        <f t="shared" si="3"/>
        <v>8</v>
      </c>
      <c r="G18" s="63">
        <f t="shared" si="4"/>
        <v>80</v>
      </c>
      <c r="H18" s="2">
        <v>4</v>
      </c>
      <c r="I18" s="4">
        <v>32.5</v>
      </c>
      <c r="J18" s="4">
        <v>42.5</v>
      </c>
      <c r="K18" s="3">
        <v>3</v>
      </c>
      <c r="L18" s="65">
        <v>39.5</v>
      </c>
      <c r="M18" s="2">
        <v>5</v>
      </c>
      <c r="N18" s="4">
        <v>34</v>
      </c>
      <c r="O18" s="4">
        <v>45.5</v>
      </c>
      <c r="P18" s="3">
        <v>5</v>
      </c>
      <c r="Q18" s="69">
        <v>41.5</v>
      </c>
      <c r="R18" s="7"/>
      <c r="S18" s="29"/>
      <c r="T18" s="29"/>
      <c r="U18" s="3"/>
      <c r="V18" s="69"/>
      <c r="W18" s="7"/>
      <c r="X18" s="4"/>
      <c r="Y18" s="4"/>
      <c r="Z18" s="3"/>
      <c r="AA18" s="65"/>
    </row>
    <row r="19" spans="1:27" ht="15.75">
      <c r="A19" s="43"/>
      <c r="B19" s="13" t="s">
        <v>24</v>
      </c>
      <c r="C19" s="11">
        <f t="shared" si="0"/>
        <v>8.5</v>
      </c>
      <c r="D19" s="12">
        <f t="shared" si="1"/>
        <v>64.5</v>
      </c>
      <c r="E19" s="12">
        <f t="shared" si="2"/>
        <v>82</v>
      </c>
      <c r="F19" s="41">
        <f t="shared" si="3"/>
        <v>7</v>
      </c>
      <c r="G19" s="63">
        <f t="shared" si="4"/>
        <v>75.5</v>
      </c>
      <c r="H19" s="2">
        <v>4</v>
      </c>
      <c r="I19" s="4">
        <v>32</v>
      </c>
      <c r="J19" s="4">
        <v>41</v>
      </c>
      <c r="K19" s="3">
        <v>3</v>
      </c>
      <c r="L19" s="65">
        <v>38.5</v>
      </c>
      <c r="M19" s="2">
        <v>4.5</v>
      </c>
      <c r="N19" s="4">
        <v>32.5</v>
      </c>
      <c r="O19" s="4">
        <v>41</v>
      </c>
      <c r="P19" s="3">
        <v>4</v>
      </c>
      <c r="Q19" s="69">
        <v>38.5</v>
      </c>
      <c r="R19" s="7"/>
      <c r="S19" s="29"/>
      <c r="T19" s="29"/>
      <c r="U19" s="3"/>
      <c r="V19" s="69"/>
      <c r="W19" s="7"/>
      <c r="X19" s="4"/>
      <c r="Y19" s="4"/>
      <c r="Z19" s="3"/>
      <c r="AA19" s="65"/>
    </row>
    <row r="20" spans="1:27" ht="15.75">
      <c r="A20" s="43"/>
      <c r="B20" s="13" t="s">
        <v>25</v>
      </c>
      <c r="C20" s="11">
        <f t="shared" si="0"/>
        <v>7</v>
      </c>
      <c r="D20" s="12">
        <f t="shared" si="1"/>
        <v>61</v>
      </c>
      <c r="E20" s="12">
        <f t="shared" si="2"/>
        <v>79</v>
      </c>
      <c r="F20" s="41">
        <f t="shared" si="3"/>
        <v>7</v>
      </c>
      <c r="G20" s="63">
        <f t="shared" si="4"/>
        <v>69.5</v>
      </c>
      <c r="H20" s="2">
        <v>4</v>
      </c>
      <c r="I20" s="4">
        <v>30</v>
      </c>
      <c r="J20" s="4">
        <v>38.5</v>
      </c>
      <c r="K20" s="3">
        <v>4</v>
      </c>
      <c r="L20" s="65">
        <v>37</v>
      </c>
      <c r="M20" s="2">
        <v>3</v>
      </c>
      <c r="N20" s="4">
        <v>31</v>
      </c>
      <c r="O20" s="4">
        <v>40.5</v>
      </c>
      <c r="P20" s="3">
        <v>3</v>
      </c>
      <c r="Q20" s="69">
        <v>36.5</v>
      </c>
      <c r="R20" s="7"/>
      <c r="S20" s="29"/>
      <c r="T20" s="29"/>
      <c r="U20" s="3"/>
      <c r="V20" s="69"/>
      <c r="W20" s="7"/>
      <c r="X20" s="4"/>
      <c r="Y20" s="4"/>
      <c r="Z20" s="3"/>
      <c r="AA20" s="65"/>
    </row>
    <row r="21" spans="1:27" ht="15.75">
      <c r="A21" s="43"/>
      <c r="B21" s="17" t="s">
        <v>26</v>
      </c>
      <c r="C21" s="11">
        <f t="shared" si="0"/>
        <v>8</v>
      </c>
      <c r="D21" s="12">
        <f t="shared" si="1"/>
        <v>53.5</v>
      </c>
      <c r="E21" s="12">
        <f t="shared" si="2"/>
        <v>69</v>
      </c>
      <c r="F21" s="41">
        <f t="shared" si="3"/>
        <v>7</v>
      </c>
      <c r="G21" s="63">
        <f t="shared" si="4"/>
        <v>64.5</v>
      </c>
      <c r="H21" s="7">
        <v>4</v>
      </c>
      <c r="I21" s="4">
        <v>28</v>
      </c>
      <c r="J21" s="4">
        <v>36</v>
      </c>
      <c r="K21" s="3">
        <v>3</v>
      </c>
      <c r="L21" s="65">
        <v>33</v>
      </c>
      <c r="M21" s="2">
        <v>4</v>
      </c>
      <c r="N21" s="4">
        <v>25.5</v>
      </c>
      <c r="O21" s="4">
        <v>33</v>
      </c>
      <c r="P21" s="3">
        <v>4</v>
      </c>
      <c r="Q21" s="65">
        <v>30.5</v>
      </c>
      <c r="R21" s="7"/>
      <c r="S21" s="29"/>
      <c r="T21" s="29"/>
      <c r="U21" s="3"/>
      <c r="V21" s="69"/>
      <c r="W21" s="7"/>
      <c r="X21" s="4"/>
      <c r="Y21" s="4"/>
      <c r="Z21" s="3"/>
      <c r="AA21" s="65"/>
    </row>
    <row r="22" spans="1:27" ht="15.75">
      <c r="A22" s="43"/>
      <c r="B22" s="17" t="s">
        <v>27</v>
      </c>
      <c r="C22" s="11">
        <f t="shared" si="0"/>
        <v>7</v>
      </c>
      <c r="D22" s="12">
        <f t="shared" si="1"/>
        <v>58.5</v>
      </c>
      <c r="E22" s="12">
        <f t="shared" si="2"/>
        <v>75</v>
      </c>
      <c r="F22" s="41">
        <f t="shared" si="3"/>
        <v>7</v>
      </c>
      <c r="G22" s="63">
        <f t="shared" si="4"/>
        <v>69</v>
      </c>
      <c r="H22" s="7">
        <v>4</v>
      </c>
      <c r="I22" s="4">
        <v>27.5</v>
      </c>
      <c r="J22" s="4">
        <v>35.5</v>
      </c>
      <c r="K22" s="3">
        <v>4</v>
      </c>
      <c r="L22" s="65">
        <v>34</v>
      </c>
      <c r="M22" s="2">
        <v>3</v>
      </c>
      <c r="N22" s="4">
        <v>31</v>
      </c>
      <c r="O22" s="4">
        <v>39.5</v>
      </c>
      <c r="P22" s="3">
        <v>3</v>
      </c>
      <c r="Q22" s="65">
        <v>36.5</v>
      </c>
      <c r="R22" s="7"/>
      <c r="S22" s="29"/>
      <c r="T22" s="29"/>
      <c r="U22" s="3"/>
      <c r="V22" s="69"/>
      <c r="W22" s="7"/>
      <c r="X22" s="4"/>
      <c r="Y22" s="4"/>
      <c r="Z22" s="3"/>
      <c r="AA22" s="65"/>
    </row>
    <row r="23" spans="1:27" ht="15.75">
      <c r="A23" s="43"/>
      <c r="B23" s="17" t="s">
        <v>28</v>
      </c>
      <c r="C23" s="11">
        <f t="shared" si="0"/>
        <v>8</v>
      </c>
      <c r="D23" s="12">
        <f t="shared" si="1"/>
        <v>58.5</v>
      </c>
      <c r="E23" s="12">
        <f t="shared" si="2"/>
        <v>76.5</v>
      </c>
      <c r="F23" s="41">
        <f t="shared" si="3"/>
        <v>8</v>
      </c>
      <c r="G23" s="63">
        <f t="shared" si="4"/>
        <v>73.5</v>
      </c>
      <c r="H23" s="7">
        <v>4</v>
      </c>
      <c r="I23" s="4">
        <v>27.5</v>
      </c>
      <c r="J23" s="4">
        <v>35.5</v>
      </c>
      <c r="K23" s="3">
        <v>4</v>
      </c>
      <c r="L23" s="65">
        <v>32.5</v>
      </c>
      <c r="M23" s="2">
        <v>4</v>
      </c>
      <c r="N23" s="4">
        <v>31</v>
      </c>
      <c r="O23" s="4">
        <v>41</v>
      </c>
      <c r="P23" s="3">
        <v>4</v>
      </c>
      <c r="Q23" s="65">
        <v>38</v>
      </c>
      <c r="R23" s="7"/>
      <c r="S23" s="29"/>
      <c r="T23" s="29"/>
      <c r="U23" s="3"/>
      <c r="V23" s="69"/>
      <c r="W23" s="7"/>
      <c r="X23" s="4"/>
      <c r="Y23" s="4"/>
      <c r="Z23" s="3"/>
      <c r="AA23" s="65"/>
    </row>
    <row r="24" spans="1:27" ht="15.75">
      <c r="A24" s="43"/>
      <c r="B24" s="17" t="s">
        <v>29</v>
      </c>
      <c r="C24" s="11">
        <f t="shared" si="0"/>
        <v>7</v>
      </c>
      <c r="D24" s="12">
        <f t="shared" si="1"/>
        <v>61</v>
      </c>
      <c r="E24" s="12">
        <f t="shared" si="2"/>
        <v>80</v>
      </c>
      <c r="F24" s="41">
        <f t="shared" si="3"/>
        <v>6</v>
      </c>
      <c r="G24" s="63">
        <f t="shared" si="4"/>
        <v>75.5</v>
      </c>
      <c r="H24" s="7">
        <v>3.5</v>
      </c>
      <c r="I24" s="4">
        <v>30.5</v>
      </c>
      <c r="J24" s="4">
        <v>39</v>
      </c>
      <c r="K24" s="3">
        <v>3</v>
      </c>
      <c r="L24" s="65">
        <v>35.5</v>
      </c>
      <c r="M24" s="2">
        <v>3.5</v>
      </c>
      <c r="N24" s="4">
        <v>30.5</v>
      </c>
      <c r="O24" s="4">
        <v>41</v>
      </c>
      <c r="P24" s="3">
        <v>3</v>
      </c>
      <c r="Q24" s="65">
        <v>38.5</v>
      </c>
      <c r="R24" s="7"/>
      <c r="S24" s="29"/>
      <c r="T24" s="29"/>
      <c r="U24" s="3"/>
      <c r="V24" s="69"/>
      <c r="W24" s="7"/>
      <c r="X24" s="4"/>
      <c r="Y24" s="4"/>
      <c r="Z24" s="3"/>
      <c r="AA24" s="65"/>
    </row>
    <row r="25" spans="1:27" ht="15.75">
      <c r="A25" s="43"/>
      <c r="B25" s="17" t="s">
        <v>30</v>
      </c>
      <c r="C25" s="11">
        <f t="shared" si="0"/>
        <v>7.5</v>
      </c>
      <c r="D25" s="12">
        <f t="shared" si="1"/>
        <v>58.5</v>
      </c>
      <c r="E25" s="12">
        <f t="shared" si="2"/>
        <v>75.5</v>
      </c>
      <c r="F25" s="41">
        <f t="shared" si="3"/>
        <v>6</v>
      </c>
      <c r="G25" s="63">
        <f t="shared" si="4"/>
        <v>69.5</v>
      </c>
      <c r="H25" s="7">
        <v>3</v>
      </c>
      <c r="I25" s="4">
        <v>30</v>
      </c>
      <c r="J25" s="4">
        <v>39</v>
      </c>
      <c r="K25" s="3">
        <v>2</v>
      </c>
      <c r="L25" s="65">
        <v>37</v>
      </c>
      <c r="M25" s="2">
        <v>4.5</v>
      </c>
      <c r="N25" s="4">
        <v>28.5</v>
      </c>
      <c r="O25" s="4">
        <v>36.5</v>
      </c>
      <c r="P25" s="3">
        <v>4</v>
      </c>
      <c r="Q25" s="65">
        <v>34</v>
      </c>
      <c r="R25" s="7"/>
      <c r="S25" s="29"/>
      <c r="T25" s="29"/>
      <c r="U25" s="3"/>
      <c r="V25" s="69"/>
      <c r="W25" s="7"/>
      <c r="X25" s="4"/>
      <c r="Y25" s="4"/>
      <c r="Z25" s="3"/>
      <c r="AA25" s="65"/>
    </row>
    <row r="26" spans="1:27" ht="15.75">
      <c r="A26" s="43"/>
      <c r="B26" s="17" t="s">
        <v>31</v>
      </c>
      <c r="C26" s="11">
        <f t="shared" si="0"/>
        <v>6</v>
      </c>
      <c r="D26" s="12">
        <f t="shared" si="1"/>
        <v>56</v>
      </c>
      <c r="E26" s="12">
        <f t="shared" si="2"/>
        <v>72.5</v>
      </c>
      <c r="F26" s="41">
        <f t="shared" si="3"/>
        <v>5</v>
      </c>
      <c r="G26" s="63">
        <f t="shared" si="4"/>
        <v>66</v>
      </c>
      <c r="H26" s="7">
        <v>3</v>
      </c>
      <c r="I26" s="4">
        <v>29</v>
      </c>
      <c r="J26" s="4">
        <v>38</v>
      </c>
      <c r="K26" s="3">
        <v>3</v>
      </c>
      <c r="L26" s="65">
        <v>35.5</v>
      </c>
      <c r="M26" s="2">
        <v>3</v>
      </c>
      <c r="N26" s="4">
        <v>27</v>
      </c>
      <c r="O26" s="4">
        <v>34.5</v>
      </c>
      <c r="P26" s="3">
        <v>2</v>
      </c>
      <c r="Q26" s="65">
        <v>33</v>
      </c>
      <c r="R26" s="7"/>
      <c r="S26" s="29"/>
      <c r="T26" s="29"/>
      <c r="U26" s="3"/>
      <c r="V26" s="69"/>
      <c r="W26" s="7"/>
      <c r="X26" s="4"/>
      <c r="Y26" s="4"/>
      <c r="Z26" s="3"/>
      <c r="AA26" s="65"/>
    </row>
    <row r="27" spans="1:27" ht="15.75">
      <c r="A27" s="43"/>
      <c r="B27" s="17" t="s">
        <v>32</v>
      </c>
      <c r="C27" s="11">
        <f t="shared" si="0"/>
        <v>7</v>
      </c>
      <c r="D27" s="12">
        <f t="shared" si="1"/>
        <v>57.5</v>
      </c>
      <c r="E27" s="12">
        <f t="shared" si="2"/>
        <v>72.5</v>
      </c>
      <c r="F27" s="41">
        <f t="shared" si="3"/>
        <v>7</v>
      </c>
      <c r="G27" s="63">
        <f t="shared" si="4"/>
        <v>68</v>
      </c>
      <c r="H27" s="7">
        <v>3</v>
      </c>
      <c r="I27" s="4">
        <v>27.5</v>
      </c>
      <c r="J27" s="4">
        <v>34.5</v>
      </c>
      <c r="K27" s="3">
        <v>3</v>
      </c>
      <c r="L27" s="65">
        <v>33</v>
      </c>
      <c r="M27" s="2">
        <v>4</v>
      </c>
      <c r="N27" s="4">
        <v>30</v>
      </c>
      <c r="O27" s="4">
        <v>38</v>
      </c>
      <c r="P27" s="3">
        <v>4</v>
      </c>
      <c r="Q27" s="65">
        <v>35.5</v>
      </c>
      <c r="R27" s="7"/>
      <c r="S27" s="29"/>
      <c r="T27" s="29"/>
      <c r="U27" s="3"/>
      <c r="V27" s="69"/>
      <c r="W27" s="7"/>
      <c r="X27" s="4"/>
      <c r="Y27" s="4"/>
      <c r="Z27" s="3"/>
      <c r="AA27" s="65"/>
    </row>
    <row r="28" spans="1:27" ht="15.75">
      <c r="A28" s="43"/>
      <c r="B28" s="17" t="s">
        <v>33</v>
      </c>
      <c r="C28" s="11">
        <f t="shared" si="0"/>
        <v>6</v>
      </c>
      <c r="D28" s="12">
        <f t="shared" si="1"/>
        <v>59.5</v>
      </c>
      <c r="E28" s="12">
        <f t="shared" si="2"/>
        <v>76</v>
      </c>
      <c r="F28" s="41">
        <f t="shared" si="3"/>
        <v>6</v>
      </c>
      <c r="G28" s="63">
        <f t="shared" si="4"/>
        <v>69</v>
      </c>
      <c r="H28" s="7">
        <v>3</v>
      </c>
      <c r="I28" s="4">
        <v>26</v>
      </c>
      <c r="J28" s="4">
        <v>34</v>
      </c>
      <c r="K28" s="3">
        <v>3</v>
      </c>
      <c r="L28" s="65">
        <v>32.5</v>
      </c>
      <c r="M28" s="2">
        <v>3</v>
      </c>
      <c r="N28" s="4">
        <v>33.5</v>
      </c>
      <c r="O28" s="4">
        <v>42</v>
      </c>
      <c r="P28" s="3">
        <v>3</v>
      </c>
      <c r="Q28" s="65">
        <v>39</v>
      </c>
      <c r="R28" s="7"/>
      <c r="S28" s="29"/>
      <c r="T28" s="29"/>
      <c r="U28" s="3"/>
      <c r="V28" s="69"/>
      <c r="W28" s="7"/>
      <c r="X28" s="4"/>
      <c r="Y28" s="4"/>
      <c r="Z28" s="3"/>
      <c r="AA28" s="65"/>
    </row>
    <row r="29" spans="1:27" ht="15.75">
      <c r="A29" s="43"/>
      <c r="B29" s="17" t="s">
        <v>34</v>
      </c>
      <c r="C29" s="11">
        <f t="shared" si="0"/>
        <v>5</v>
      </c>
      <c r="D29" s="12">
        <f t="shared" si="1"/>
        <v>54</v>
      </c>
      <c r="E29" s="12">
        <f t="shared" si="2"/>
        <v>68.5</v>
      </c>
      <c r="F29" s="41">
        <f t="shared" si="3"/>
        <v>4</v>
      </c>
      <c r="G29" s="63">
        <f t="shared" si="4"/>
        <v>61</v>
      </c>
      <c r="H29" s="7">
        <v>3</v>
      </c>
      <c r="I29" s="4">
        <v>25</v>
      </c>
      <c r="J29" s="4">
        <v>31.5</v>
      </c>
      <c r="K29" s="3">
        <v>2</v>
      </c>
      <c r="L29" s="65">
        <v>30</v>
      </c>
      <c r="M29" s="2">
        <v>2</v>
      </c>
      <c r="N29" s="4">
        <v>29</v>
      </c>
      <c r="O29" s="4">
        <v>37</v>
      </c>
      <c r="P29" s="3">
        <v>2</v>
      </c>
      <c r="Q29" s="65">
        <v>34.5</v>
      </c>
      <c r="R29" s="7"/>
      <c r="S29" s="29"/>
      <c r="T29" s="29"/>
      <c r="U29" s="3"/>
      <c r="V29" s="69"/>
      <c r="W29" s="7"/>
      <c r="X29" s="4"/>
      <c r="Y29" s="4"/>
      <c r="Z29" s="3"/>
      <c r="AA29" s="65"/>
    </row>
    <row r="30" spans="1:27" ht="15.75">
      <c r="A30" s="43"/>
      <c r="B30" s="17" t="s">
        <v>35</v>
      </c>
      <c r="C30" s="11">
        <f t="shared" si="0"/>
        <v>6</v>
      </c>
      <c r="D30" s="12">
        <f t="shared" si="1"/>
        <v>44</v>
      </c>
      <c r="E30" s="12">
        <f t="shared" si="2"/>
        <v>56</v>
      </c>
      <c r="F30" s="41">
        <f t="shared" si="3"/>
        <v>4</v>
      </c>
      <c r="G30" s="63">
        <f t="shared" si="4"/>
        <v>65.5</v>
      </c>
      <c r="H30" s="7">
        <v>3</v>
      </c>
      <c r="I30" s="4">
        <v>21.5</v>
      </c>
      <c r="J30" s="4">
        <v>27.5</v>
      </c>
      <c r="K30" s="3">
        <v>2</v>
      </c>
      <c r="L30" s="65">
        <v>26.5</v>
      </c>
      <c r="M30" s="2">
        <v>3</v>
      </c>
      <c r="N30" s="4">
        <v>22.5</v>
      </c>
      <c r="O30" s="4">
        <v>28.5</v>
      </c>
      <c r="P30" s="3">
        <v>2</v>
      </c>
      <c r="Q30" s="65">
        <v>27.5</v>
      </c>
      <c r="R30" s="7"/>
      <c r="S30" s="29"/>
      <c r="T30" s="29"/>
      <c r="U30" s="3"/>
      <c r="V30" s="69"/>
      <c r="W30" s="7"/>
      <c r="X30" s="4"/>
      <c r="Y30" s="4"/>
      <c r="Z30" s="3"/>
      <c r="AA30" s="65"/>
    </row>
    <row r="31" spans="1:27" ht="15.75">
      <c r="A31" s="43"/>
      <c r="B31" s="17" t="s">
        <v>36</v>
      </c>
      <c r="C31" s="11">
        <f t="shared" si="0"/>
        <v>5.5</v>
      </c>
      <c r="D31" s="12">
        <f t="shared" si="1"/>
        <v>68</v>
      </c>
      <c r="E31" s="12">
        <f t="shared" si="2"/>
        <v>89.5</v>
      </c>
      <c r="F31" s="41">
        <f t="shared" si="3"/>
        <v>5</v>
      </c>
      <c r="G31" s="63">
        <f t="shared" si="4"/>
        <v>78</v>
      </c>
      <c r="H31" s="7">
        <v>2.5</v>
      </c>
      <c r="I31" s="4">
        <v>32</v>
      </c>
      <c r="J31" s="4">
        <v>41.5</v>
      </c>
      <c r="K31" s="3">
        <v>2</v>
      </c>
      <c r="L31" s="65">
        <v>38</v>
      </c>
      <c r="M31" s="2">
        <v>3</v>
      </c>
      <c r="N31" s="4">
        <v>36</v>
      </c>
      <c r="O31" s="4">
        <v>48</v>
      </c>
      <c r="P31" s="3">
        <v>3</v>
      </c>
      <c r="Q31" s="65">
        <v>44</v>
      </c>
      <c r="R31" s="7"/>
      <c r="S31" s="29"/>
      <c r="T31" s="29"/>
      <c r="U31" s="3"/>
      <c r="V31" s="69"/>
      <c r="W31" s="30"/>
      <c r="X31" s="31"/>
      <c r="Y31" s="31"/>
      <c r="Z31" s="18"/>
      <c r="AA31" s="77"/>
    </row>
    <row r="32" spans="1:27" ht="15.75">
      <c r="A32" s="43"/>
      <c r="B32" s="17" t="s">
        <v>37</v>
      </c>
      <c r="C32" s="11">
        <f t="shared" si="0"/>
        <v>4.5</v>
      </c>
      <c r="D32" s="12">
        <f t="shared" si="1"/>
        <v>55.5</v>
      </c>
      <c r="E32" s="12">
        <f t="shared" si="2"/>
        <v>70.5</v>
      </c>
      <c r="F32" s="41">
        <f t="shared" si="3"/>
        <v>4</v>
      </c>
      <c r="G32" s="63">
        <f t="shared" si="4"/>
        <v>62</v>
      </c>
      <c r="H32" s="7">
        <v>2.5</v>
      </c>
      <c r="I32" s="4">
        <v>29</v>
      </c>
      <c r="J32" s="4">
        <v>37</v>
      </c>
      <c r="K32" s="3">
        <v>2</v>
      </c>
      <c r="L32" s="65">
        <v>34</v>
      </c>
      <c r="M32" s="2">
        <v>2</v>
      </c>
      <c r="N32" s="4">
        <v>26.5</v>
      </c>
      <c r="O32" s="4">
        <v>33.5</v>
      </c>
      <c r="P32" s="3">
        <v>2</v>
      </c>
      <c r="Q32" s="65">
        <v>30.5</v>
      </c>
      <c r="R32" s="7"/>
      <c r="S32" s="29"/>
      <c r="T32" s="29"/>
      <c r="U32" s="3"/>
      <c r="V32" s="69"/>
      <c r="W32" s="7"/>
      <c r="X32" s="4"/>
      <c r="Y32" s="4"/>
      <c r="Z32" s="3"/>
      <c r="AA32" s="65"/>
    </row>
    <row r="33" spans="1:27" ht="15.75">
      <c r="A33" s="43"/>
      <c r="B33" s="17" t="s">
        <v>38</v>
      </c>
      <c r="C33" s="11">
        <f t="shared" si="0"/>
        <v>5.5</v>
      </c>
      <c r="D33" s="12">
        <f t="shared" si="1"/>
        <v>53</v>
      </c>
      <c r="E33" s="12">
        <f t="shared" si="2"/>
        <v>68</v>
      </c>
      <c r="F33" s="41">
        <f t="shared" si="3"/>
        <v>3</v>
      </c>
      <c r="G33" s="63">
        <f t="shared" si="4"/>
        <v>68.5</v>
      </c>
      <c r="H33" s="7">
        <v>2.5</v>
      </c>
      <c r="I33" s="4">
        <v>26.5</v>
      </c>
      <c r="J33" s="4">
        <v>34</v>
      </c>
      <c r="K33" s="3">
        <v>1</v>
      </c>
      <c r="L33" s="65">
        <v>31.5</v>
      </c>
      <c r="M33" s="2">
        <v>3</v>
      </c>
      <c r="N33" s="4">
        <v>26.5</v>
      </c>
      <c r="O33" s="4">
        <v>34</v>
      </c>
      <c r="P33" s="3">
        <v>2</v>
      </c>
      <c r="Q33" s="65">
        <v>32</v>
      </c>
      <c r="R33" s="7"/>
      <c r="S33" s="29"/>
      <c r="T33" s="29"/>
      <c r="U33" s="3"/>
      <c r="V33" s="69"/>
      <c r="W33" s="7"/>
      <c r="X33" s="4"/>
      <c r="Y33" s="4"/>
      <c r="Z33" s="3"/>
      <c r="AA33" s="65"/>
    </row>
    <row r="34" spans="1:27" ht="15.75">
      <c r="A34" s="47"/>
      <c r="B34" s="48" t="s">
        <v>39</v>
      </c>
      <c r="C34" s="11">
        <f t="shared" si="0"/>
        <v>4.5</v>
      </c>
      <c r="D34" s="12">
        <f t="shared" si="1"/>
        <v>60</v>
      </c>
      <c r="E34" s="12">
        <f t="shared" si="2"/>
        <v>75</v>
      </c>
      <c r="F34" s="41">
        <f t="shared" si="3"/>
        <v>3</v>
      </c>
      <c r="G34" s="63">
        <f t="shared" si="4"/>
        <v>69.5</v>
      </c>
      <c r="H34" s="32">
        <v>2</v>
      </c>
      <c r="I34" s="21">
        <v>31</v>
      </c>
      <c r="J34" s="21">
        <v>38</v>
      </c>
      <c r="K34" s="22">
        <v>1</v>
      </c>
      <c r="L34" s="66">
        <v>36.5</v>
      </c>
      <c r="M34" s="2">
        <v>2.5</v>
      </c>
      <c r="N34" s="4">
        <v>29</v>
      </c>
      <c r="O34" s="4">
        <v>37</v>
      </c>
      <c r="P34" s="3">
        <v>2</v>
      </c>
      <c r="Q34" s="65">
        <v>34.5</v>
      </c>
      <c r="R34" s="7"/>
      <c r="S34" s="29"/>
      <c r="T34" s="29"/>
      <c r="U34" s="3"/>
      <c r="V34" s="69"/>
      <c r="W34" s="7"/>
      <c r="X34" s="4"/>
      <c r="Y34" s="4"/>
      <c r="Z34" s="3"/>
      <c r="AA34" s="65"/>
    </row>
    <row r="35" spans="1:27" ht="15.75">
      <c r="A35" s="49"/>
      <c r="B35" s="50" t="s">
        <v>40</v>
      </c>
      <c r="C35" s="11">
        <f t="shared" si="0"/>
        <v>4</v>
      </c>
      <c r="D35" s="12">
        <f t="shared" si="1"/>
        <v>59</v>
      </c>
      <c r="E35" s="12">
        <f t="shared" si="2"/>
        <v>74.5</v>
      </c>
      <c r="F35" s="41">
        <f t="shared" si="3"/>
        <v>4</v>
      </c>
      <c r="G35" s="63">
        <f t="shared" si="4"/>
        <v>69.5</v>
      </c>
      <c r="H35" s="58">
        <v>2</v>
      </c>
      <c r="I35" s="59">
        <v>29.5</v>
      </c>
      <c r="J35" s="59">
        <v>36.5</v>
      </c>
      <c r="K35" s="56">
        <v>2</v>
      </c>
      <c r="L35" s="67">
        <v>35</v>
      </c>
      <c r="M35" s="2">
        <v>2</v>
      </c>
      <c r="N35" s="4">
        <v>29.5</v>
      </c>
      <c r="O35" s="4">
        <v>38</v>
      </c>
      <c r="P35" s="3">
        <v>2</v>
      </c>
      <c r="Q35" s="65">
        <v>35</v>
      </c>
      <c r="R35" s="7"/>
      <c r="S35" s="29"/>
      <c r="T35" s="29"/>
      <c r="U35" s="3"/>
      <c r="V35" s="69"/>
      <c r="W35" s="7"/>
      <c r="X35" s="4"/>
      <c r="Y35" s="4"/>
      <c r="Z35" s="3"/>
      <c r="AA35" s="65"/>
    </row>
    <row r="36" spans="1:27" ht="15.75">
      <c r="A36" s="49"/>
      <c r="B36" s="50" t="s">
        <v>41</v>
      </c>
      <c r="C36" s="11">
        <f t="shared" si="0"/>
        <v>3</v>
      </c>
      <c r="D36" s="12">
        <f t="shared" si="1"/>
        <v>55</v>
      </c>
      <c r="E36" s="12">
        <f t="shared" si="2"/>
        <v>70</v>
      </c>
      <c r="F36" s="41">
        <f t="shared" si="3"/>
        <v>0</v>
      </c>
      <c r="G36" s="63">
        <f t="shared" si="4"/>
        <v>64</v>
      </c>
      <c r="H36" s="58">
        <v>1.5</v>
      </c>
      <c r="I36" s="59">
        <v>29</v>
      </c>
      <c r="J36" s="59">
        <v>36.5</v>
      </c>
      <c r="K36" s="56">
        <v>0</v>
      </c>
      <c r="L36" s="67">
        <v>34.5</v>
      </c>
      <c r="M36" s="2">
        <v>1.5</v>
      </c>
      <c r="N36" s="4">
        <v>26</v>
      </c>
      <c r="O36" s="4">
        <v>33.5</v>
      </c>
      <c r="P36" s="3">
        <v>0</v>
      </c>
      <c r="Q36" s="65">
        <v>31.5</v>
      </c>
      <c r="R36" s="7"/>
      <c r="S36" s="29"/>
      <c r="T36" s="29"/>
      <c r="U36" s="3"/>
      <c r="V36" s="69"/>
      <c r="W36" s="7"/>
      <c r="X36" s="4"/>
      <c r="Y36" s="4"/>
      <c r="Z36" s="3"/>
      <c r="AA36" s="65"/>
    </row>
    <row r="37" spans="1:27" ht="15.75">
      <c r="A37" s="49"/>
      <c r="B37" s="50" t="s">
        <v>42</v>
      </c>
      <c r="C37" s="11">
        <f t="shared" si="0"/>
        <v>2</v>
      </c>
      <c r="D37" s="12">
        <f t="shared" si="1"/>
        <v>51.5</v>
      </c>
      <c r="E37" s="12">
        <f t="shared" si="2"/>
        <v>66</v>
      </c>
      <c r="F37" s="41">
        <f t="shared" si="3"/>
        <v>2</v>
      </c>
      <c r="G37" s="63">
        <f t="shared" si="4"/>
        <v>57.5</v>
      </c>
      <c r="H37" s="58">
        <v>1</v>
      </c>
      <c r="I37" s="59">
        <v>26.5</v>
      </c>
      <c r="J37" s="59">
        <v>34.5</v>
      </c>
      <c r="K37" s="56">
        <v>1</v>
      </c>
      <c r="L37" s="67">
        <v>32.5</v>
      </c>
      <c r="M37" s="2">
        <v>1</v>
      </c>
      <c r="N37" s="4">
        <v>25</v>
      </c>
      <c r="O37" s="4">
        <v>31.5</v>
      </c>
      <c r="P37" s="3">
        <v>1</v>
      </c>
      <c r="Q37" s="65">
        <v>29.5</v>
      </c>
      <c r="R37" s="7"/>
      <c r="S37" s="29"/>
      <c r="T37" s="29"/>
      <c r="U37" s="3"/>
      <c r="V37" s="69"/>
      <c r="W37" s="7"/>
      <c r="X37" s="4"/>
      <c r="Y37" s="4"/>
      <c r="Z37" s="3"/>
      <c r="AA37" s="65"/>
    </row>
    <row r="38" spans="1:27" ht="15.75">
      <c r="A38" s="49"/>
      <c r="B38" s="50" t="s">
        <v>43</v>
      </c>
      <c r="C38" s="11">
        <f t="shared" si="0"/>
        <v>1</v>
      </c>
      <c r="D38" s="12">
        <f t="shared" si="1"/>
        <v>45.5</v>
      </c>
      <c r="E38" s="12">
        <f t="shared" si="2"/>
        <v>58.5</v>
      </c>
      <c r="F38" s="41">
        <f t="shared" si="3"/>
        <v>0</v>
      </c>
      <c r="G38" s="63">
        <f t="shared" si="4"/>
        <v>52</v>
      </c>
      <c r="H38" s="58">
        <v>0.5</v>
      </c>
      <c r="I38" s="59">
        <v>23</v>
      </c>
      <c r="J38" s="59">
        <v>29.5</v>
      </c>
      <c r="K38" s="56">
        <v>0</v>
      </c>
      <c r="L38" s="67">
        <v>28</v>
      </c>
      <c r="M38" s="2">
        <v>0.5</v>
      </c>
      <c r="N38" s="4">
        <v>22.5</v>
      </c>
      <c r="O38" s="4">
        <v>29</v>
      </c>
      <c r="P38" s="3">
        <v>0</v>
      </c>
      <c r="Q38" s="65">
        <v>27.5</v>
      </c>
      <c r="R38" s="7"/>
      <c r="S38" s="29"/>
      <c r="T38" s="29"/>
      <c r="U38" s="3"/>
      <c r="V38" s="69"/>
      <c r="W38" s="7"/>
      <c r="X38" s="4"/>
      <c r="Y38" s="4"/>
      <c r="Z38" s="3"/>
      <c r="AA38" s="65"/>
    </row>
    <row r="39" spans="1:27" ht="15.75">
      <c r="A39" s="49"/>
      <c r="B39" s="50" t="s">
        <v>44</v>
      </c>
      <c r="C39" s="11">
        <f t="shared" si="0"/>
        <v>0</v>
      </c>
      <c r="D39" s="12">
        <f t="shared" si="1"/>
        <v>41</v>
      </c>
      <c r="E39" s="12">
        <f t="shared" si="2"/>
        <v>52</v>
      </c>
      <c r="F39" s="41">
        <f t="shared" si="3"/>
        <v>0</v>
      </c>
      <c r="G39" s="63">
        <f t="shared" si="4"/>
        <v>50</v>
      </c>
      <c r="H39" s="58">
        <v>0</v>
      </c>
      <c r="I39" s="59">
        <v>20.5</v>
      </c>
      <c r="J39" s="59">
        <v>25.5</v>
      </c>
      <c r="K39" s="56">
        <v>0</v>
      </c>
      <c r="L39" s="67">
        <v>24.5</v>
      </c>
      <c r="M39" s="2">
        <v>0</v>
      </c>
      <c r="N39" s="4">
        <v>20.5</v>
      </c>
      <c r="O39" s="4">
        <v>26.5</v>
      </c>
      <c r="P39" s="3">
        <v>0</v>
      </c>
      <c r="Q39" s="65">
        <v>25.5</v>
      </c>
      <c r="R39" s="7"/>
      <c r="S39" s="29"/>
      <c r="T39" s="29"/>
      <c r="U39" s="3"/>
      <c r="V39" s="69"/>
      <c r="W39" s="7"/>
      <c r="X39" s="4"/>
      <c r="Y39" s="4"/>
      <c r="Z39" s="3"/>
      <c r="AA39" s="65"/>
    </row>
    <row r="40" spans="1:27" ht="16.5" thickBot="1">
      <c r="A40" s="51"/>
      <c r="B40" s="52" t="s">
        <v>45</v>
      </c>
      <c r="C40" s="53">
        <f t="shared" si="0"/>
        <v>0</v>
      </c>
      <c r="D40" s="54">
        <f t="shared" si="1"/>
        <v>38.5</v>
      </c>
      <c r="E40" s="54">
        <f t="shared" si="2"/>
        <v>50.5</v>
      </c>
      <c r="F40" s="55">
        <f t="shared" si="3"/>
        <v>0</v>
      </c>
      <c r="G40" s="64">
        <f t="shared" si="4"/>
        <v>24</v>
      </c>
      <c r="H40" s="60">
        <v>0</v>
      </c>
      <c r="I40" s="61">
        <v>19</v>
      </c>
      <c r="J40" s="61">
        <v>25.5</v>
      </c>
      <c r="K40" s="57">
        <v>0</v>
      </c>
      <c r="L40" s="68">
        <v>24.5</v>
      </c>
      <c r="M40" s="35">
        <v>0</v>
      </c>
      <c r="N40" s="33">
        <v>19.5</v>
      </c>
      <c r="O40" s="33">
        <v>25</v>
      </c>
      <c r="P40" s="34">
        <v>0</v>
      </c>
      <c r="Q40" s="72">
        <v>24</v>
      </c>
      <c r="R40" s="35"/>
      <c r="S40" s="36"/>
      <c r="T40" s="36"/>
      <c r="U40" s="34"/>
      <c r="V40" s="75"/>
      <c r="W40" s="35"/>
      <c r="X40" s="33"/>
      <c r="Y40" s="33"/>
      <c r="Z40" s="34"/>
      <c r="AA40" s="72"/>
    </row>
    <row r="41" spans="1:27" ht="15.75" thickTop="1"/>
  </sheetData>
  <mergeCells count="5">
    <mergeCell ref="W1:AA1"/>
    <mergeCell ref="A1:G1"/>
    <mergeCell ref="H1:L1"/>
    <mergeCell ref="M1:Q1"/>
    <mergeCell ref="R1:V1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J22" sqref="J22"/>
    </sheetView>
  </sheetViews>
  <sheetFormatPr defaultRowHeight="15"/>
  <cols>
    <col min="2" max="2" width="19.7109375" bestFit="1" customWidth="1"/>
    <col min="7" max="7" width="6.85546875" bestFit="1" customWidth="1"/>
  </cols>
  <sheetData>
    <row r="1" spans="1:17" ht="15.75" thickTop="1">
      <c r="A1" s="92"/>
      <c r="B1" s="93"/>
      <c r="C1" s="93"/>
      <c r="D1" s="93"/>
      <c r="E1" s="93"/>
      <c r="F1" s="93"/>
      <c r="G1" s="94"/>
      <c r="H1" s="92" t="s">
        <v>7</v>
      </c>
      <c r="I1" s="93"/>
      <c r="J1" s="93"/>
      <c r="K1" s="93"/>
      <c r="L1" s="94"/>
      <c r="M1" s="92" t="s">
        <v>6</v>
      </c>
      <c r="N1" s="93"/>
      <c r="O1" s="93"/>
      <c r="P1" s="93"/>
      <c r="Q1" s="94"/>
    </row>
    <row r="2" spans="1:17">
      <c r="A2" s="8" t="s">
        <v>0</v>
      </c>
      <c r="B2" s="23" t="s">
        <v>1</v>
      </c>
      <c r="C2" s="9" t="s">
        <v>3</v>
      </c>
      <c r="D2" s="9" t="s">
        <v>4</v>
      </c>
      <c r="E2" s="9" t="s">
        <v>5</v>
      </c>
      <c r="F2" s="9" t="s">
        <v>2</v>
      </c>
      <c r="G2" s="10" t="s">
        <v>46</v>
      </c>
      <c r="H2" s="8" t="s">
        <v>3</v>
      </c>
      <c r="I2" s="9" t="s">
        <v>4</v>
      </c>
      <c r="J2" s="9" t="s">
        <v>5</v>
      </c>
      <c r="K2" s="9" t="s">
        <v>2</v>
      </c>
      <c r="L2" s="10" t="s">
        <v>46</v>
      </c>
      <c r="M2" s="8" t="s">
        <v>3</v>
      </c>
      <c r="N2" s="9" t="s">
        <v>4</v>
      </c>
      <c r="O2" s="9" t="s">
        <v>5</v>
      </c>
      <c r="P2" s="9" t="s">
        <v>2</v>
      </c>
      <c r="Q2" s="10" t="s">
        <v>46</v>
      </c>
    </row>
    <row r="3" spans="1:17" ht="15.75">
      <c r="A3" s="43">
        <v>1</v>
      </c>
      <c r="B3" s="13" t="s">
        <v>15</v>
      </c>
      <c r="C3" s="11">
        <f t="shared" ref="C3" si="0">M3+H3</f>
        <v>9.5</v>
      </c>
      <c r="D3" s="12">
        <f t="shared" ref="D3" si="1">N3+I3</f>
        <v>68.5</v>
      </c>
      <c r="E3" s="12">
        <f t="shared" ref="E3" si="2">O3+J3</f>
        <v>88.5</v>
      </c>
      <c r="F3" s="41">
        <f t="shared" ref="F3" si="3">K3+P3</f>
        <v>9</v>
      </c>
      <c r="G3" s="63">
        <f>Q3+L3</f>
        <v>83</v>
      </c>
      <c r="H3" s="7">
        <v>5.5</v>
      </c>
      <c r="I3" s="4">
        <v>35.5</v>
      </c>
      <c r="J3" s="4">
        <v>45</v>
      </c>
      <c r="K3" s="3">
        <v>5</v>
      </c>
      <c r="L3" s="65">
        <v>42</v>
      </c>
      <c r="M3" s="7">
        <v>4</v>
      </c>
      <c r="N3" s="4">
        <v>33</v>
      </c>
      <c r="O3" s="4">
        <v>43.5</v>
      </c>
      <c r="P3" s="3">
        <v>4</v>
      </c>
      <c r="Q3" s="65">
        <v>41</v>
      </c>
    </row>
    <row r="4" spans="1:17" ht="15.75">
      <c r="A4" s="43">
        <v>2</v>
      </c>
      <c r="B4" s="19" t="s">
        <v>21</v>
      </c>
      <c r="C4" s="11">
        <f t="shared" ref="C4:C18" si="4">M4+H4</f>
        <v>9.5</v>
      </c>
      <c r="D4" s="12">
        <f t="shared" ref="D4:D18" si="5">N4+I4</f>
        <v>66.5</v>
      </c>
      <c r="E4" s="12">
        <f t="shared" ref="E4:E18" si="6">O4+J4</f>
        <v>87.5</v>
      </c>
      <c r="F4" s="41">
        <f t="shared" ref="F4:F18" si="7">K4+P4</f>
        <v>9</v>
      </c>
      <c r="G4" s="63">
        <f t="shared" ref="G4:G18" si="8">Q4+L4</f>
        <v>80.5</v>
      </c>
      <c r="H4" s="20">
        <v>4.5</v>
      </c>
      <c r="I4" s="21">
        <v>34</v>
      </c>
      <c r="J4" s="21">
        <v>44.5</v>
      </c>
      <c r="K4" s="22">
        <v>4</v>
      </c>
      <c r="L4" s="66">
        <v>40.5</v>
      </c>
      <c r="M4" s="30">
        <v>5</v>
      </c>
      <c r="N4" s="31">
        <v>32.5</v>
      </c>
      <c r="O4" s="31">
        <v>43</v>
      </c>
      <c r="P4" s="18">
        <v>5</v>
      </c>
      <c r="Q4" s="77">
        <v>40</v>
      </c>
    </row>
    <row r="5" spans="1:17" ht="15.75">
      <c r="A5" s="43">
        <v>3</v>
      </c>
      <c r="B5" s="13" t="s">
        <v>23</v>
      </c>
      <c r="C5" s="11">
        <f t="shared" si="4"/>
        <v>9</v>
      </c>
      <c r="D5" s="12">
        <f t="shared" si="5"/>
        <v>66.5</v>
      </c>
      <c r="E5" s="12">
        <f t="shared" si="6"/>
        <v>88</v>
      </c>
      <c r="F5" s="41">
        <f t="shared" si="7"/>
        <v>8</v>
      </c>
      <c r="G5" s="63">
        <f t="shared" si="8"/>
        <v>81</v>
      </c>
      <c r="H5" s="2">
        <v>4</v>
      </c>
      <c r="I5" s="4">
        <v>32.5</v>
      </c>
      <c r="J5" s="4">
        <v>42.5</v>
      </c>
      <c r="K5" s="3">
        <v>3</v>
      </c>
      <c r="L5" s="65">
        <v>39.5</v>
      </c>
      <c r="M5" s="2">
        <v>5</v>
      </c>
      <c r="N5" s="4">
        <v>34</v>
      </c>
      <c r="O5" s="4">
        <v>45.5</v>
      </c>
      <c r="P5" s="3">
        <v>5</v>
      </c>
      <c r="Q5" s="65">
        <v>41.5</v>
      </c>
    </row>
    <row r="6" spans="1:17" ht="15.75">
      <c r="A6" s="43">
        <v>4</v>
      </c>
      <c r="B6" s="13" t="s">
        <v>19</v>
      </c>
      <c r="C6" s="11">
        <f t="shared" si="4"/>
        <v>9</v>
      </c>
      <c r="D6" s="12">
        <f t="shared" si="5"/>
        <v>61.5</v>
      </c>
      <c r="E6" s="12">
        <f t="shared" si="6"/>
        <v>81.5</v>
      </c>
      <c r="F6" s="41">
        <f t="shared" si="7"/>
        <v>9</v>
      </c>
      <c r="G6" s="63">
        <f t="shared" si="8"/>
        <v>75.5</v>
      </c>
      <c r="H6" s="7">
        <v>5</v>
      </c>
      <c r="I6" s="4">
        <v>33</v>
      </c>
      <c r="J6" s="4">
        <v>43</v>
      </c>
      <c r="K6" s="3">
        <v>5</v>
      </c>
      <c r="L6" s="65">
        <v>39.5</v>
      </c>
      <c r="M6" s="7">
        <v>4</v>
      </c>
      <c r="N6" s="4">
        <v>28.5</v>
      </c>
      <c r="O6" s="4">
        <v>38.5</v>
      </c>
      <c r="P6" s="3">
        <v>4</v>
      </c>
      <c r="Q6" s="65">
        <v>36</v>
      </c>
    </row>
    <row r="7" spans="1:17" ht="15.75">
      <c r="A7" s="43">
        <v>5</v>
      </c>
      <c r="B7" s="17" t="s">
        <v>28</v>
      </c>
      <c r="C7" s="11">
        <f t="shared" si="4"/>
        <v>8</v>
      </c>
      <c r="D7" s="12">
        <f t="shared" si="5"/>
        <v>58.5</v>
      </c>
      <c r="E7" s="12">
        <f t="shared" si="6"/>
        <v>76.5</v>
      </c>
      <c r="F7" s="41">
        <f t="shared" si="7"/>
        <v>8</v>
      </c>
      <c r="G7" s="63">
        <f t="shared" si="8"/>
        <v>70.5</v>
      </c>
      <c r="H7" s="7">
        <v>4</v>
      </c>
      <c r="I7" s="4">
        <v>27.5</v>
      </c>
      <c r="J7" s="4">
        <v>35.5</v>
      </c>
      <c r="K7" s="3">
        <v>4</v>
      </c>
      <c r="L7" s="65">
        <v>32.5</v>
      </c>
      <c r="M7" s="2">
        <v>4</v>
      </c>
      <c r="N7" s="4">
        <v>31</v>
      </c>
      <c r="O7" s="4">
        <v>41</v>
      </c>
      <c r="P7" s="3">
        <v>4</v>
      </c>
      <c r="Q7" s="65">
        <v>38</v>
      </c>
    </row>
    <row r="8" spans="1:17" ht="15.75">
      <c r="A8" s="43">
        <v>6</v>
      </c>
      <c r="B8" s="17" t="s">
        <v>26</v>
      </c>
      <c r="C8" s="11">
        <f t="shared" si="4"/>
        <v>8</v>
      </c>
      <c r="D8" s="12">
        <f t="shared" si="5"/>
        <v>53.5</v>
      </c>
      <c r="E8" s="12">
        <f t="shared" si="6"/>
        <v>69</v>
      </c>
      <c r="F8" s="41">
        <f t="shared" si="7"/>
        <v>7</v>
      </c>
      <c r="G8" s="63">
        <f t="shared" si="8"/>
        <v>63.5</v>
      </c>
      <c r="H8" s="7">
        <v>4</v>
      </c>
      <c r="I8" s="4">
        <v>28</v>
      </c>
      <c r="J8" s="4">
        <v>36</v>
      </c>
      <c r="K8" s="3">
        <v>3</v>
      </c>
      <c r="L8" s="65">
        <v>33</v>
      </c>
      <c r="M8" s="2">
        <v>4</v>
      </c>
      <c r="N8" s="4">
        <v>25.5</v>
      </c>
      <c r="O8" s="4">
        <v>33</v>
      </c>
      <c r="P8" s="3">
        <v>4</v>
      </c>
      <c r="Q8" s="65">
        <v>30.5</v>
      </c>
    </row>
    <row r="9" spans="1:17" ht="15.75">
      <c r="A9" s="80">
        <v>7</v>
      </c>
      <c r="B9" s="17" t="s">
        <v>30</v>
      </c>
      <c r="C9" s="11">
        <f t="shared" si="4"/>
        <v>7.5</v>
      </c>
      <c r="D9" s="12">
        <f t="shared" si="5"/>
        <v>58.5</v>
      </c>
      <c r="E9" s="12">
        <f t="shared" si="6"/>
        <v>75.5</v>
      </c>
      <c r="F9" s="41">
        <f t="shared" si="7"/>
        <v>6</v>
      </c>
      <c r="G9" s="63">
        <f t="shared" si="8"/>
        <v>71</v>
      </c>
      <c r="H9" s="7">
        <v>3</v>
      </c>
      <c r="I9" s="4">
        <v>30</v>
      </c>
      <c r="J9" s="4">
        <v>39</v>
      </c>
      <c r="K9" s="3">
        <v>2</v>
      </c>
      <c r="L9" s="65">
        <v>37</v>
      </c>
      <c r="M9" s="2">
        <v>4.5</v>
      </c>
      <c r="N9" s="4">
        <v>28.5</v>
      </c>
      <c r="O9" s="4">
        <v>36.5</v>
      </c>
      <c r="P9" s="3">
        <v>4</v>
      </c>
      <c r="Q9" s="65">
        <v>34</v>
      </c>
    </row>
    <row r="10" spans="1:17" ht="15.75">
      <c r="A10" s="80">
        <v>8</v>
      </c>
      <c r="B10" s="17" t="s">
        <v>29</v>
      </c>
      <c r="C10" s="11">
        <f t="shared" si="4"/>
        <v>7</v>
      </c>
      <c r="D10" s="12">
        <f t="shared" si="5"/>
        <v>61</v>
      </c>
      <c r="E10" s="12">
        <f t="shared" si="6"/>
        <v>80</v>
      </c>
      <c r="F10" s="41">
        <f t="shared" si="7"/>
        <v>6</v>
      </c>
      <c r="G10" s="63">
        <f t="shared" si="8"/>
        <v>74</v>
      </c>
      <c r="H10" s="7">
        <v>3.5</v>
      </c>
      <c r="I10" s="4">
        <v>30.5</v>
      </c>
      <c r="J10" s="4">
        <v>39</v>
      </c>
      <c r="K10" s="3">
        <v>3</v>
      </c>
      <c r="L10" s="65">
        <v>35.5</v>
      </c>
      <c r="M10" s="2">
        <v>3.5</v>
      </c>
      <c r="N10" s="4">
        <v>30.5</v>
      </c>
      <c r="O10" s="4">
        <v>41</v>
      </c>
      <c r="P10" s="3">
        <v>3</v>
      </c>
      <c r="Q10" s="65">
        <v>38.5</v>
      </c>
    </row>
    <row r="11" spans="1:17" ht="15.75">
      <c r="A11" s="80">
        <v>9</v>
      </c>
      <c r="B11" s="17" t="s">
        <v>31</v>
      </c>
      <c r="C11" s="11">
        <f t="shared" si="4"/>
        <v>6</v>
      </c>
      <c r="D11" s="12">
        <f t="shared" si="5"/>
        <v>56</v>
      </c>
      <c r="E11" s="12">
        <f t="shared" si="6"/>
        <v>72.5</v>
      </c>
      <c r="F11" s="41">
        <f t="shared" si="7"/>
        <v>5</v>
      </c>
      <c r="G11" s="63">
        <f t="shared" si="8"/>
        <v>68.5</v>
      </c>
      <c r="H11" s="7">
        <v>3</v>
      </c>
      <c r="I11" s="4">
        <v>29</v>
      </c>
      <c r="J11" s="4">
        <v>38</v>
      </c>
      <c r="K11" s="3">
        <v>3</v>
      </c>
      <c r="L11" s="65">
        <v>35.5</v>
      </c>
      <c r="M11" s="2">
        <v>3</v>
      </c>
      <c r="N11" s="4">
        <v>27</v>
      </c>
      <c r="O11" s="4">
        <v>34.5</v>
      </c>
      <c r="P11" s="3">
        <v>2</v>
      </c>
      <c r="Q11" s="65">
        <v>33</v>
      </c>
    </row>
    <row r="12" spans="1:17" ht="15.75">
      <c r="A12" s="81">
        <v>10</v>
      </c>
      <c r="B12" s="48" t="s">
        <v>39</v>
      </c>
      <c r="C12" s="11">
        <f t="shared" si="4"/>
        <v>4.5</v>
      </c>
      <c r="D12" s="12">
        <f t="shared" si="5"/>
        <v>60</v>
      </c>
      <c r="E12" s="12">
        <f t="shared" si="6"/>
        <v>75</v>
      </c>
      <c r="F12" s="41">
        <f t="shared" si="7"/>
        <v>3</v>
      </c>
      <c r="G12" s="63">
        <f t="shared" si="8"/>
        <v>71</v>
      </c>
      <c r="H12" s="32">
        <v>2</v>
      </c>
      <c r="I12" s="21">
        <v>31</v>
      </c>
      <c r="J12" s="21">
        <v>38</v>
      </c>
      <c r="K12" s="22">
        <v>1</v>
      </c>
      <c r="L12" s="66">
        <v>36.5</v>
      </c>
      <c r="M12" s="2">
        <v>2.5</v>
      </c>
      <c r="N12" s="4">
        <v>29</v>
      </c>
      <c r="O12" s="4">
        <v>37</v>
      </c>
      <c r="P12" s="3">
        <v>2</v>
      </c>
      <c r="Q12" s="65">
        <v>34.5</v>
      </c>
    </row>
    <row r="13" spans="1:17" ht="15.75">
      <c r="A13" s="78">
        <v>11</v>
      </c>
      <c r="B13" s="50" t="s">
        <v>40</v>
      </c>
      <c r="C13" s="11">
        <f t="shared" si="4"/>
        <v>4</v>
      </c>
      <c r="D13" s="12">
        <f t="shared" si="5"/>
        <v>59</v>
      </c>
      <c r="E13" s="12">
        <f t="shared" si="6"/>
        <v>74.5</v>
      </c>
      <c r="F13" s="41">
        <f t="shared" si="7"/>
        <v>4</v>
      </c>
      <c r="G13" s="63">
        <f t="shared" si="8"/>
        <v>70</v>
      </c>
      <c r="H13" s="58">
        <v>2</v>
      </c>
      <c r="I13" s="59">
        <v>29.5</v>
      </c>
      <c r="J13" s="59">
        <v>36.5</v>
      </c>
      <c r="K13" s="56">
        <v>2</v>
      </c>
      <c r="L13" s="67">
        <v>35</v>
      </c>
      <c r="M13" s="2">
        <v>2</v>
      </c>
      <c r="N13" s="4">
        <v>29.5</v>
      </c>
      <c r="O13" s="4">
        <v>38</v>
      </c>
      <c r="P13" s="3">
        <v>2</v>
      </c>
      <c r="Q13" s="65">
        <v>35</v>
      </c>
    </row>
    <row r="14" spans="1:17" ht="15.75">
      <c r="A14" s="78">
        <v>12</v>
      </c>
      <c r="B14" s="50" t="s">
        <v>41</v>
      </c>
      <c r="C14" s="11">
        <f t="shared" si="4"/>
        <v>3</v>
      </c>
      <c r="D14" s="12">
        <f t="shared" si="5"/>
        <v>55</v>
      </c>
      <c r="E14" s="12">
        <f t="shared" si="6"/>
        <v>70</v>
      </c>
      <c r="F14" s="41">
        <f t="shared" si="7"/>
        <v>0</v>
      </c>
      <c r="G14" s="63">
        <f t="shared" si="8"/>
        <v>66</v>
      </c>
      <c r="H14" s="58">
        <v>1.5</v>
      </c>
      <c r="I14" s="59">
        <v>29</v>
      </c>
      <c r="J14" s="59">
        <v>36.5</v>
      </c>
      <c r="K14" s="56">
        <v>0</v>
      </c>
      <c r="L14" s="67">
        <v>34.5</v>
      </c>
      <c r="M14" s="2">
        <v>1.5</v>
      </c>
      <c r="N14" s="4">
        <v>26</v>
      </c>
      <c r="O14" s="4">
        <v>33.5</v>
      </c>
      <c r="P14" s="3">
        <v>0</v>
      </c>
      <c r="Q14" s="65">
        <v>31.5</v>
      </c>
    </row>
    <row r="15" spans="1:17" ht="15.75">
      <c r="A15" s="78">
        <v>13</v>
      </c>
      <c r="B15" s="50" t="s">
        <v>42</v>
      </c>
      <c r="C15" s="11">
        <f t="shared" si="4"/>
        <v>2</v>
      </c>
      <c r="D15" s="12">
        <f t="shared" si="5"/>
        <v>51.5</v>
      </c>
      <c r="E15" s="12">
        <f t="shared" si="6"/>
        <v>66</v>
      </c>
      <c r="F15" s="41">
        <f t="shared" si="7"/>
        <v>2</v>
      </c>
      <c r="G15" s="63">
        <f t="shared" si="8"/>
        <v>62</v>
      </c>
      <c r="H15" s="58">
        <v>1</v>
      </c>
      <c r="I15" s="59">
        <v>26.5</v>
      </c>
      <c r="J15" s="59">
        <v>34.5</v>
      </c>
      <c r="K15" s="56">
        <v>1</v>
      </c>
      <c r="L15" s="67">
        <v>32.5</v>
      </c>
      <c r="M15" s="2">
        <v>1</v>
      </c>
      <c r="N15" s="4">
        <v>25</v>
      </c>
      <c r="O15" s="4">
        <v>31.5</v>
      </c>
      <c r="P15" s="3">
        <v>1</v>
      </c>
      <c r="Q15" s="65">
        <v>29.5</v>
      </c>
    </row>
    <row r="16" spans="1:17" ht="15.75">
      <c r="A16" s="78">
        <v>14</v>
      </c>
      <c r="B16" s="50" t="s">
        <v>43</v>
      </c>
      <c r="C16" s="11">
        <f t="shared" si="4"/>
        <v>1</v>
      </c>
      <c r="D16" s="12">
        <f t="shared" si="5"/>
        <v>45.5</v>
      </c>
      <c r="E16" s="12">
        <f t="shared" si="6"/>
        <v>58.5</v>
      </c>
      <c r="F16" s="41">
        <f t="shared" si="7"/>
        <v>0</v>
      </c>
      <c r="G16" s="63">
        <f t="shared" si="8"/>
        <v>55.5</v>
      </c>
      <c r="H16" s="58">
        <v>0.5</v>
      </c>
      <c r="I16" s="59">
        <v>23</v>
      </c>
      <c r="J16" s="59">
        <v>29.5</v>
      </c>
      <c r="K16" s="56">
        <v>0</v>
      </c>
      <c r="L16" s="67">
        <v>28</v>
      </c>
      <c r="M16" s="2">
        <v>0.5</v>
      </c>
      <c r="N16" s="4">
        <v>22.5</v>
      </c>
      <c r="O16" s="4">
        <v>29</v>
      </c>
      <c r="P16" s="3">
        <v>0</v>
      </c>
      <c r="Q16" s="65">
        <v>27.5</v>
      </c>
    </row>
    <row r="17" spans="1:17" ht="15.75">
      <c r="A17" s="78">
        <v>15</v>
      </c>
      <c r="B17" s="50" t="s">
        <v>44</v>
      </c>
      <c r="C17" s="11">
        <f t="shared" si="4"/>
        <v>0</v>
      </c>
      <c r="D17" s="12">
        <f t="shared" si="5"/>
        <v>41</v>
      </c>
      <c r="E17" s="12">
        <f t="shared" si="6"/>
        <v>52</v>
      </c>
      <c r="F17" s="41">
        <f t="shared" si="7"/>
        <v>0</v>
      </c>
      <c r="G17" s="63">
        <f t="shared" si="8"/>
        <v>50</v>
      </c>
      <c r="H17" s="58">
        <v>0</v>
      </c>
      <c r="I17" s="59">
        <v>20.5</v>
      </c>
      <c r="J17" s="59">
        <v>25.5</v>
      </c>
      <c r="K17" s="56">
        <v>0</v>
      </c>
      <c r="L17" s="67">
        <v>24.5</v>
      </c>
      <c r="M17" s="2">
        <v>0</v>
      </c>
      <c r="N17" s="4">
        <v>20.5</v>
      </c>
      <c r="O17" s="4">
        <v>26.5</v>
      </c>
      <c r="P17" s="3">
        <v>0</v>
      </c>
      <c r="Q17" s="65">
        <v>25.5</v>
      </c>
    </row>
    <row r="18" spans="1:17" ht="16.5" thickBot="1">
      <c r="A18" s="79">
        <v>16</v>
      </c>
      <c r="B18" s="52" t="s">
        <v>45</v>
      </c>
      <c r="C18" s="53">
        <f t="shared" si="4"/>
        <v>0</v>
      </c>
      <c r="D18" s="54">
        <f t="shared" si="5"/>
        <v>38.5</v>
      </c>
      <c r="E18" s="54">
        <f t="shared" si="6"/>
        <v>50.5</v>
      </c>
      <c r="F18" s="55">
        <f t="shared" si="7"/>
        <v>0</v>
      </c>
      <c r="G18" s="64">
        <f t="shared" si="8"/>
        <v>48.5</v>
      </c>
      <c r="H18" s="60">
        <v>0</v>
      </c>
      <c r="I18" s="61">
        <v>19</v>
      </c>
      <c r="J18" s="61">
        <v>25.5</v>
      </c>
      <c r="K18" s="57">
        <v>0</v>
      </c>
      <c r="L18" s="68">
        <v>24.5</v>
      </c>
      <c r="M18" s="35">
        <v>0</v>
      </c>
      <c r="N18" s="33">
        <v>19.5</v>
      </c>
      <c r="O18" s="33">
        <v>25</v>
      </c>
      <c r="P18" s="34">
        <v>0</v>
      </c>
      <c r="Q18" s="72">
        <v>24</v>
      </c>
    </row>
    <row r="19" spans="1:17" ht="15.75" thickTop="1"/>
  </sheetData>
  <mergeCells count="3">
    <mergeCell ref="A1:G1"/>
    <mergeCell ref="H1:L1"/>
    <mergeCell ref="M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H25" sqref="H25"/>
    </sheetView>
  </sheetViews>
  <sheetFormatPr defaultRowHeight="15"/>
  <cols>
    <col min="2" max="2" width="19.7109375" bestFit="1" customWidth="1"/>
  </cols>
  <sheetData>
    <row r="1" spans="1:17" ht="15.75" thickTop="1">
      <c r="A1" s="92"/>
      <c r="B1" s="93"/>
      <c r="C1" s="93"/>
      <c r="D1" s="93"/>
      <c r="E1" s="93"/>
      <c r="F1" s="93"/>
      <c r="G1" s="94"/>
      <c r="H1" s="92" t="s">
        <v>7</v>
      </c>
      <c r="I1" s="93"/>
      <c r="J1" s="93"/>
      <c r="K1" s="93"/>
      <c r="L1" s="94"/>
      <c r="M1" s="92" t="s">
        <v>6</v>
      </c>
      <c r="N1" s="93"/>
      <c r="O1" s="93"/>
      <c r="P1" s="93"/>
      <c r="Q1" s="94"/>
    </row>
    <row r="2" spans="1:17">
      <c r="A2" s="84" t="s">
        <v>0</v>
      </c>
      <c r="B2" s="85" t="s">
        <v>1</v>
      </c>
      <c r="C2" s="86" t="s">
        <v>3</v>
      </c>
      <c r="D2" s="86" t="s">
        <v>4</v>
      </c>
      <c r="E2" s="86" t="s">
        <v>5</v>
      </c>
      <c r="F2" s="86" t="s">
        <v>2</v>
      </c>
      <c r="G2" s="87" t="s">
        <v>46</v>
      </c>
      <c r="H2" s="8" t="s">
        <v>3</v>
      </c>
      <c r="I2" s="9" t="s">
        <v>4</v>
      </c>
      <c r="J2" s="9" t="s">
        <v>5</v>
      </c>
      <c r="K2" s="9" t="s">
        <v>2</v>
      </c>
      <c r="L2" s="10" t="s">
        <v>46</v>
      </c>
      <c r="M2" s="8" t="s">
        <v>3</v>
      </c>
      <c r="N2" s="9" t="s">
        <v>4</v>
      </c>
      <c r="O2" s="9" t="s">
        <v>5</v>
      </c>
      <c r="P2" s="9" t="s">
        <v>2</v>
      </c>
      <c r="Q2" s="10" t="s">
        <v>46</v>
      </c>
    </row>
    <row r="3" spans="1:17" ht="15.75">
      <c r="A3" s="84">
        <v>1</v>
      </c>
      <c r="B3" s="13" t="s">
        <v>10</v>
      </c>
      <c r="C3" s="11">
        <f t="shared" ref="C3:G4" si="0">M3+H3</f>
        <v>13.5</v>
      </c>
      <c r="D3" s="12">
        <f t="shared" si="0"/>
        <v>79</v>
      </c>
      <c r="E3" s="12">
        <f t="shared" si="0"/>
        <v>102</v>
      </c>
      <c r="F3" s="41">
        <f t="shared" si="0"/>
        <v>12</v>
      </c>
      <c r="G3" s="63">
        <f t="shared" si="0"/>
        <v>94</v>
      </c>
      <c r="H3" s="7">
        <v>6.5</v>
      </c>
      <c r="I3" s="4">
        <v>41.5</v>
      </c>
      <c r="J3" s="4">
        <v>52.5</v>
      </c>
      <c r="K3" s="3">
        <v>5</v>
      </c>
      <c r="L3" s="65">
        <v>48.5</v>
      </c>
      <c r="M3" s="7">
        <v>7</v>
      </c>
      <c r="N3" s="4">
        <v>37.5</v>
      </c>
      <c r="O3" s="4">
        <v>49.5</v>
      </c>
      <c r="P3" s="3">
        <v>7</v>
      </c>
      <c r="Q3" s="65">
        <v>45.5</v>
      </c>
    </row>
    <row r="4" spans="1:17" ht="15.75">
      <c r="A4" s="43">
        <v>2</v>
      </c>
      <c r="B4" s="88" t="s">
        <v>8</v>
      </c>
      <c r="C4" s="11">
        <f t="shared" si="0"/>
        <v>12.5</v>
      </c>
      <c r="D4" s="12">
        <f t="shared" si="0"/>
        <v>73.5</v>
      </c>
      <c r="E4" s="12">
        <f t="shared" si="0"/>
        <v>93.5</v>
      </c>
      <c r="F4" s="41">
        <f t="shared" si="0"/>
        <v>11</v>
      </c>
      <c r="G4" s="63">
        <f t="shared" si="0"/>
        <v>88</v>
      </c>
      <c r="H4" s="89">
        <v>7</v>
      </c>
      <c r="I4" s="12">
        <v>38</v>
      </c>
      <c r="J4" s="12">
        <v>47</v>
      </c>
      <c r="K4" s="41">
        <v>6</v>
      </c>
      <c r="L4" s="63">
        <v>44.5</v>
      </c>
      <c r="M4" s="89">
        <v>5.5</v>
      </c>
      <c r="N4" s="12">
        <v>35.5</v>
      </c>
      <c r="O4" s="12">
        <v>46.5</v>
      </c>
      <c r="P4" s="41">
        <v>5</v>
      </c>
      <c r="Q4" s="63">
        <v>43.5</v>
      </c>
    </row>
    <row r="5" spans="1:17" ht="15.75">
      <c r="A5" s="43">
        <v>3</v>
      </c>
      <c r="B5" s="13" t="s">
        <v>11</v>
      </c>
      <c r="C5" s="11">
        <f t="shared" ref="C5:C16" si="1">M5+H5</f>
        <v>12</v>
      </c>
      <c r="D5" s="12">
        <f t="shared" ref="D5:D16" si="2">N5+I5</f>
        <v>79</v>
      </c>
      <c r="E5" s="12">
        <f t="shared" ref="E5:E16" si="3">O5+J5</f>
        <v>99.5</v>
      </c>
      <c r="F5" s="41">
        <f t="shared" ref="F5:F16" si="4">P5+K5</f>
        <v>11</v>
      </c>
      <c r="G5" s="63">
        <f t="shared" ref="G5:G16" si="5">Q5+L5</f>
        <v>94</v>
      </c>
      <c r="H5" s="7">
        <v>6.5</v>
      </c>
      <c r="I5" s="4">
        <v>40</v>
      </c>
      <c r="J5" s="4">
        <v>49.5</v>
      </c>
      <c r="K5" s="3">
        <v>6</v>
      </c>
      <c r="L5" s="65">
        <v>47</v>
      </c>
      <c r="M5" s="7">
        <v>5.5</v>
      </c>
      <c r="N5" s="4">
        <v>39</v>
      </c>
      <c r="O5" s="4">
        <v>50</v>
      </c>
      <c r="P5" s="3">
        <v>5</v>
      </c>
      <c r="Q5" s="65">
        <v>47</v>
      </c>
    </row>
    <row r="6" spans="1:17" ht="15.75">
      <c r="A6" s="43">
        <v>4</v>
      </c>
      <c r="B6" s="13" t="s">
        <v>16</v>
      </c>
      <c r="C6" s="11">
        <f t="shared" si="1"/>
        <v>11.5</v>
      </c>
      <c r="D6" s="12">
        <f t="shared" si="2"/>
        <v>72.5</v>
      </c>
      <c r="E6" s="12">
        <f t="shared" si="3"/>
        <v>93</v>
      </c>
      <c r="F6" s="41">
        <f t="shared" si="4"/>
        <v>11</v>
      </c>
      <c r="G6" s="63">
        <f t="shared" si="5"/>
        <v>87.5</v>
      </c>
      <c r="H6" s="7">
        <v>5.5</v>
      </c>
      <c r="I6" s="4">
        <v>35</v>
      </c>
      <c r="J6" s="4">
        <v>45</v>
      </c>
      <c r="K6" s="3">
        <v>5</v>
      </c>
      <c r="L6" s="65">
        <v>42</v>
      </c>
      <c r="M6" s="7">
        <v>6</v>
      </c>
      <c r="N6" s="4">
        <v>37.5</v>
      </c>
      <c r="O6" s="4">
        <v>48</v>
      </c>
      <c r="P6" s="3">
        <v>6</v>
      </c>
      <c r="Q6" s="65">
        <v>45.5</v>
      </c>
    </row>
    <row r="7" spans="1:17" ht="15.75">
      <c r="A7" s="43">
        <v>5</v>
      </c>
      <c r="B7" s="13" t="s">
        <v>20</v>
      </c>
      <c r="C7" s="11">
        <f>M7+H7</f>
        <v>10</v>
      </c>
      <c r="D7" s="12">
        <f>N7+I7</f>
        <v>58.5</v>
      </c>
      <c r="E7" s="12">
        <f>O7+J7</f>
        <v>75</v>
      </c>
      <c r="F7" s="41">
        <f>P7+K7</f>
        <v>10</v>
      </c>
      <c r="G7" s="63">
        <f>Q7+L7</f>
        <v>70.5</v>
      </c>
      <c r="H7" s="7">
        <v>5</v>
      </c>
      <c r="I7" s="4">
        <v>28.5</v>
      </c>
      <c r="J7" s="4">
        <v>36.5</v>
      </c>
      <c r="K7" s="3">
        <v>5</v>
      </c>
      <c r="L7" s="65">
        <v>35</v>
      </c>
      <c r="M7" s="30">
        <v>5</v>
      </c>
      <c r="N7" s="31">
        <v>30</v>
      </c>
      <c r="O7" s="31">
        <v>38.5</v>
      </c>
      <c r="P7" s="18">
        <v>5</v>
      </c>
      <c r="Q7" s="77">
        <v>35.5</v>
      </c>
    </row>
    <row r="8" spans="1:17" ht="15.75">
      <c r="A8" s="43">
        <v>6</v>
      </c>
      <c r="B8" s="13" t="s">
        <v>18</v>
      </c>
      <c r="C8" s="11">
        <f t="shared" si="1"/>
        <v>9</v>
      </c>
      <c r="D8" s="12">
        <f t="shared" si="2"/>
        <v>70.5</v>
      </c>
      <c r="E8" s="12">
        <f t="shared" si="3"/>
        <v>90.5</v>
      </c>
      <c r="F8" s="41">
        <f t="shared" si="4"/>
        <v>9</v>
      </c>
      <c r="G8" s="63">
        <f t="shared" si="5"/>
        <v>83.5</v>
      </c>
      <c r="H8" s="7">
        <v>5</v>
      </c>
      <c r="I8" s="4">
        <v>34</v>
      </c>
      <c r="J8" s="4">
        <v>43.5</v>
      </c>
      <c r="K8" s="3">
        <v>5</v>
      </c>
      <c r="L8" s="65">
        <v>40.5</v>
      </c>
      <c r="M8" s="7">
        <v>4</v>
      </c>
      <c r="N8" s="4">
        <v>36.5</v>
      </c>
      <c r="O8" s="4">
        <v>47</v>
      </c>
      <c r="P8" s="3">
        <v>4</v>
      </c>
      <c r="Q8" s="65">
        <v>43</v>
      </c>
    </row>
    <row r="9" spans="1:17" ht="15.75">
      <c r="A9" s="80">
        <v>7</v>
      </c>
      <c r="B9" s="13" t="s">
        <v>22</v>
      </c>
      <c r="C9" s="11">
        <f t="shared" si="1"/>
        <v>8.5</v>
      </c>
      <c r="D9" s="12">
        <f t="shared" si="2"/>
        <v>66</v>
      </c>
      <c r="E9" s="12">
        <f t="shared" si="3"/>
        <v>85</v>
      </c>
      <c r="F9" s="41">
        <f t="shared" si="4"/>
        <v>8</v>
      </c>
      <c r="G9" s="63">
        <f t="shared" si="5"/>
        <v>79.5</v>
      </c>
      <c r="H9" s="7">
        <v>4</v>
      </c>
      <c r="I9" s="4">
        <v>35</v>
      </c>
      <c r="J9" s="4">
        <v>44.5</v>
      </c>
      <c r="K9" s="3">
        <v>4</v>
      </c>
      <c r="L9" s="65">
        <v>41.5</v>
      </c>
      <c r="M9" s="7">
        <v>4.5</v>
      </c>
      <c r="N9" s="4">
        <v>31</v>
      </c>
      <c r="O9" s="4">
        <v>40.5</v>
      </c>
      <c r="P9" s="3">
        <v>4</v>
      </c>
      <c r="Q9" s="65">
        <v>38</v>
      </c>
    </row>
    <row r="10" spans="1:17" ht="15.75">
      <c r="A10" s="80">
        <v>8</v>
      </c>
      <c r="B10" s="13" t="s">
        <v>24</v>
      </c>
      <c r="C10" s="11">
        <f t="shared" si="1"/>
        <v>8.5</v>
      </c>
      <c r="D10" s="12">
        <f t="shared" si="2"/>
        <v>64.5</v>
      </c>
      <c r="E10" s="12">
        <f t="shared" si="3"/>
        <v>82</v>
      </c>
      <c r="F10" s="41">
        <f t="shared" si="4"/>
        <v>7</v>
      </c>
      <c r="G10" s="63">
        <f t="shared" si="5"/>
        <v>77</v>
      </c>
      <c r="H10" s="7">
        <v>4</v>
      </c>
      <c r="I10" s="4">
        <v>32</v>
      </c>
      <c r="J10" s="4">
        <v>41</v>
      </c>
      <c r="K10" s="3">
        <v>3</v>
      </c>
      <c r="L10" s="65">
        <v>38.5</v>
      </c>
      <c r="M10" s="7">
        <v>4.5</v>
      </c>
      <c r="N10" s="4">
        <v>32.5</v>
      </c>
      <c r="O10" s="4">
        <v>41</v>
      </c>
      <c r="P10" s="3">
        <v>4</v>
      </c>
      <c r="Q10" s="65">
        <v>38.5</v>
      </c>
    </row>
    <row r="11" spans="1:17" ht="15.75">
      <c r="A11" s="80">
        <v>9</v>
      </c>
      <c r="B11" s="13" t="s">
        <v>25</v>
      </c>
      <c r="C11" s="11">
        <f t="shared" si="1"/>
        <v>7</v>
      </c>
      <c r="D11" s="12">
        <f t="shared" si="2"/>
        <v>61</v>
      </c>
      <c r="E11" s="12">
        <f t="shared" si="3"/>
        <v>79</v>
      </c>
      <c r="F11" s="41">
        <f t="shared" si="4"/>
        <v>7</v>
      </c>
      <c r="G11" s="63">
        <f t="shared" si="5"/>
        <v>73.5</v>
      </c>
      <c r="H11" s="7">
        <v>4</v>
      </c>
      <c r="I11" s="4">
        <v>30</v>
      </c>
      <c r="J11" s="4">
        <v>38.5</v>
      </c>
      <c r="K11" s="3">
        <v>4</v>
      </c>
      <c r="L11" s="65">
        <v>37</v>
      </c>
      <c r="M11" s="7">
        <v>3</v>
      </c>
      <c r="N11" s="4">
        <v>31</v>
      </c>
      <c r="O11" s="4">
        <v>40.5</v>
      </c>
      <c r="P11" s="3">
        <v>3</v>
      </c>
      <c r="Q11" s="65">
        <v>36.5</v>
      </c>
    </row>
    <row r="12" spans="1:17" ht="15.75">
      <c r="A12" s="80">
        <v>10</v>
      </c>
      <c r="B12" s="17" t="s">
        <v>27</v>
      </c>
      <c r="C12" s="11">
        <f t="shared" si="1"/>
        <v>7</v>
      </c>
      <c r="D12" s="12">
        <f t="shared" si="2"/>
        <v>58.5</v>
      </c>
      <c r="E12" s="12">
        <f t="shared" si="3"/>
        <v>75</v>
      </c>
      <c r="F12" s="41">
        <f t="shared" si="4"/>
        <v>7</v>
      </c>
      <c r="G12" s="63">
        <f t="shared" si="5"/>
        <v>70.5</v>
      </c>
      <c r="H12" s="7">
        <v>4</v>
      </c>
      <c r="I12" s="4">
        <v>27.5</v>
      </c>
      <c r="J12" s="4">
        <v>35.5</v>
      </c>
      <c r="K12" s="3">
        <v>4</v>
      </c>
      <c r="L12" s="65">
        <v>34</v>
      </c>
      <c r="M12" s="7">
        <v>3</v>
      </c>
      <c r="N12" s="4">
        <v>31</v>
      </c>
      <c r="O12" s="4">
        <v>39.5</v>
      </c>
      <c r="P12" s="3">
        <v>3</v>
      </c>
      <c r="Q12" s="65">
        <v>36.5</v>
      </c>
    </row>
    <row r="13" spans="1:17" ht="15.75">
      <c r="A13" s="80">
        <v>11</v>
      </c>
      <c r="B13" s="17" t="s">
        <v>36</v>
      </c>
      <c r="C13" s="11">
        <f>M13+H13</f>
        <v>5.5</v>
      </c>
      <c r="D13" s="12">
        <f>N13+I13</f>
        <v>68</v>
      </c>
      <c r="E13" s="12">
        <f>O13+J13</f>
        <v>89.5</v>
      </c>
      <c r="F13" s="41">
        <f>P13+K13</f>
        <v>5</v>
      </c>
      <c r="G13" s="63">
        <f>Q13+L13</f>
        <v>82</v>
      </c>
      <c r="H13" s="7">
        <v>2.5</v>
      </c>
      <c r="I13" s="4">
        <v>32</v>
      </c>
      <c r="J13" s="4">
        <v>41.5</v>
      </c>
      <c r="K13" s="3">
        <v>2</v>
      </c>
      <c r="L13" s="65">
        <v>38</v>
      </c>
      <c r="M13" s="7">
        <v>3</v>
      </c>
      <c r="N13" s="4">
        <v>36</v>
      </c>
      <c r="O13" s="4">
        <v>48</v>
      </c>
      <c r="P13" s="3">
        <v>3</v>
      </c>
      <c r="Q13" s="65">
        <v>44</v>
      </c>
    </row>
    <row r="14" spans="1:17" ht="15.75">
      <c r="A14" s="80">
        <v>12</v>
      </c>
      <c r="B14" s="17" t="s">
        <v>34</v>
      </c>
      <c r="C14" s="11">
        <f t="shared" si="1"/>
        <v>5</v>
      </c>
      <c r="D14" s="12">
        <f t="shared" si="2"/>
        <v>54</v>
      </c>
      <c r="E14" s="12">
        <f t="shared" si="3"/>
        <v>68.5</v>
      </c>
      <c r="F14" s="41">
        <f t="shared" si="4"/>
        <v>4</v>
      </c>
      <c r="G14" s="63">
        <f t="shared" si="5"/>
        <v>64.5</v>
      </c>
      <c r="H14" s="7">
        <v>3</v>
      </c>
      <c r="I14" s="4">
        <v>25</v>
      </c>
      <c r="J14" s="4">
        <v>31.5</v>
      </c>
      <c r="K14" s="3">
        <v>2</v>
      </c>
      <c r="L14" s="65">
        <v>30</v>
      </c>
      <c r="M14" s="7">
        <v>2</v>
      </c>
      <c r="N14" s="4">
        <v>29</v>
      </c>
      <c r="O14" s="4">
        <v>37</v>
      </c>
      <c r="P14" s="3">
        <v>2</v>
      </c>
      <c r="Q14" s="65">
        <v>34.5</v>
      </c>
    </row>
    <row r="15" spans="1:17" ht="15.75">
      <c r="A15" s="80">
        <v>13</v>
      </c>
      <c r="B15" s="17" t="s">
        <v>38</v>
      </c>
      <c r="C15" s="11">
        <f>M15+H15</f>
        <v>5.5</v>
      </c>
      <c r="D15" s="12">
        <f>N15+I15</f>
        <v>53</v>
      </c>
      <c r="E15" s="12">
        <f>O15+J15</f>
        <v>68</v>
      </c>
      <c r="F15" s="41">
        <f>P15+K15</f>
        <v>3</v>
      </c>
      <c r="G15" s="63">
        <f>Q15+L15</f>
        <v>63.5</v>
      </c>
      <c r="H15" s="7">
        <v>2.5</v>
      </c>
      <c r="I15" s="4">
        <v>26.5</v>
      </c>
      <c r="J15" s="4">
        <v>34</v>
      </c>
      <c r="K15" s="3">
        <v>1</v>
      </c>
      <c r="L15" s="65">
        <v>31.5</v>
      </c>
      <c r="M15" s="7">
        <v>3</v>
      </c>
      <c r="N15" s="4">
        <v>26.5</v>
      </c>
      <c r="O15" s="4">
        <v>34</v>
      </c>
      <c r="P15" s="3">
        <v>2</v>
      </c>
      <c r="Q15" s="65">
        <v>32</v>
      </c>
    </row>
    <row r="16" spans="1:17" ht="16.5" thickBot="1">
      <c r="A16" s="90">
        <v>14</v>
      </c>
      <c r="B16" s="82" t="s">
        <v>37</v>
      </c>
      <c r="C16" s="53">
        <f t="shared" si="1"/>
        <v>4.5</v>
      </c>
      <c r="D16" s="54">
        <f t="shared" si="2"/>
        <v>55.5</v>
      </c>
      <c r="E16" s="54">
        <f t="shared" si="3"/>
        <v>70.5</v>
      </c>
      <c r="F16" s="55">
        <f t="shared" si="4"/>
        <v>4</v>
      </c>
      <c r="G16" s="64">
        <f t="shared" si="5"/>
        <v>64.5</v>
      </c>
      <c r="H16" s="35">
        <v>2.5</v>
      </c>
      <c r="I16" s="33">
        <v>29</v>
      </c>
      <c r="J16" s="33">
        <v>37</v>
      </c>
      <c r="K16" s="34">
        <v>2</v>
      </c>
      <c r="L16" s="72">
        <v>34</v>
      </c>
      <c r="M16" s="35">
        <v>2</v>
      </c>
      <c r="N16" s="33">
        <v>26.5</v>
      </c>
      <c r="O16" s="33">
        <v>33.5</v>
      </c>
      <c r="P16" s="34">
        <v>2</v>
      </c>
      <c r="Q16" s="72">
        <v>30.5</v>
      </c>
    </row>
    <row r="17" ht="15.75" thickTop="1"/>
  </sheetData>
  <mergeCells count="3">
    <mergeCell ref="A1:G1"/>
    <mergeCell ref="H1:L1"/>
    <mergeCell ref="M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I20" sqref="I20"/>
    </sheetView>
  </sheetViews>
  <sheetFormatPr defaultRowHeight="15"/>
  <cols>
    <col min="2" max="2" width="19.7109375" bestFit="1" customWidth="1"/>
  </cols>
  <sheetData>
    <row r="1" spans="1:17" ht="15.75" thickTop="1">
      <c r="A1" s="92"/>
      <c r="B1" s="93"/>
      <c r="C1" s="93"/>
      <c r="D1" s="93"/>
      <c r="E1" s="93"/>
      <c r="F1" s="93"/>
      <c r="G1" s="94"/>
      <c r="H1" s="92" t="s">
        <v>7</v>
      </c>
      <c r="I1" s="93"/>
      <c r="J1" s="93"/>
      <c r="K1" s="93"/>
      <c r="L1" s="94"/>
      <c r="M1" s="92" t="s">
        <v>6</v>
      </c>
      <c r="N1" s="93"/>
      <c r="O1" s="93"/>
      <c r="P1" s="93"/>
      <c r="Q1" s="94"/>
    </row>
    <row r="2" spans="1:17">
      <c r="A2" s="8" t="s">
        <v>0</v>
      </c>
      <c r="B2" s="23" t="s">
        <v>1</v>
      </c>
      <c r="C2" s="9" t="s">
        <v>3</v>
      </c>
      <c r="D2" s="9" t="s">
        <v>4</v>
      </c>
      <c r="E2" s="9" t="s">
        <v>5</v>
      </c>
      <c r="F2" s="9" t="s">
        <v>2</v>
      </c>
      <c r="G2" s="10" t="s">
        <v>46</v>
      </c>
      <c r="H2" s="8" t="s">
        <v>3</v>
      </c>
      <c r="I2" s="9" t="s">
        <v>4</v>
      </c>
      <c r="J2" s="9" t="s">
        <v>5</v>
      </c>
      <c r="K2" s="9" t="s">
        <v>2</v>
      </c>
      <c r="L2" s="10" t="s">
        <v>46</v>
      </c>
      <c r="M2" s="8" t="s">
        <v>3</v>
      </c>
      <c r="N2" s="9" t="s">
        <v>4</v>
      </c>
      <c r="O2" s="9" t="s">
        <v>5</v>
      </c>
      <c r="P2" s="9" t="s">
        <v>2</v>
      </c>
      <c r="Q2" s="10" t="s">
        <v>46</v>
      </c>
    </row>
    <row r="3" spans="1:17" ht="15.75">
      <c r="A3" s="43">
        <v>1</v>
      </c>
      <c r="B3" s="13" t="s">
        <v>9</v>
      </c>
      <c r="C3" s="11">
        <f>M3+H3</f>
        <v>14.5</v>
      </c>
      <c r="D3" s="12">
        <f>N3+I3</f>
        <v>80</v>
      </c>
      <c r="E3" s="12">
        <f>O3+J3</f>
        <v>102.5</v>
      </c>
      <c r="F3" s="41">
        <f>P3+K3</f>
        <v>13</v>
      </c>
      <c r="G3" s="63">
        <f>Q3+L3</f>
        <v>94.5</v>
      </c>
      <c r="H3" s="7">
        <v>6.5</v>
      </c>
      <c r="I3" s="4">
        <v>41.5</v>
      </c>
      <c r="J3" s="4">
        <v>53</v>
      </c>
      <c r="K3" s="3">
        <v>6</v>
      </c>
      <c r="L3" s="65">
        <v>48.5</v>
      </c>
      <c r="M3" s="7">
        <v>8</v>
      </c>
      <c r="N3" s="4">
        <v>38.5</v>
      </c>
      <c r="O3" s="4">
        <v>49.5</v>
      </c>
      <c r="P3" s="3">
        <v>7</v>
      </c>
      <c r="Q3" s="65">
        <v>46</v>
      </c>
    </row>
    <row r="4" spans="1:17" ht="15.75">
      <c r="A4" s="43">
        <v>2</v>
      </c>
      <c r="B4" s="13" t="s">
        <v>12</v>
      </c>
      <c r="C4" s="11">
        <f t="shared" ref="C4:C10" si="0">M4+H4</f>
        <v>14</v>
      </c>
      <c r="D4" s="12">
        <f t="shared" ref="D4:D10" si="1">N4+I4</f>
        <v>78</v>
      </c>
      <c r="E4" s="12">
        <f t="shared" ref="E4:E10" si="2">O4+J4</f>
        <v>100.5</v>
      </c>
      <c r="F4" s="41">
        <f t="shared" ref="F4:F10" si="3">P4+K4</f>
        <v>13</v>
      </c>
      <c r="G4" s="63">
        <f t="shared" ref="G4:G10" si="4">Q4+L4</f>
        <v>92.5</v>
      </c>
      <c r="H4" s="7">
        <v>6.5</v>
      </c>
      <c r="I4" s="4">
        <v>39</v>
      </c>
      <c r="J4" s="4">
        <v>49.5</v>
      </c>
      <c r="K4" s="3">
        <v>6</v>
      </c>
      <c r="L4" s="65">
        <v>45.5</v>
      </c>
      <c r="M4" s="44">
        <v>7.5</v>
      </c>
      <c r="N4" s="45">
        <v>39</v>
      </c>
      <c r="O4" s="45">
        <v>51</v>
      </c>
      <c r="P4" s="46">
        <v>7</v>
      </c>
      <c r="Q4" s="91">
        <v>47</v>
      </c>
    </row>
    <row r="5" spans="1:17" ht="15.75">
      <c r="A5" s="43">
        <v>3</v>
      </c>
      <c r="B5" s="13" t="s">
        <v>13</v>
      </c>
      <c r="C5" s="11">
        <f t="shared" si="0"/>
        <v>11</v>
      </c>
      <c r="D5" s="12">
        <f t="shared" si="1"/>
        <v>68</v>
      </c>
      <c r="E5" s="12">
        <f t="shared" si="2"/>
        <v>89.5</v>
      </c>
      <c r="F5" s="41">
        <f t="shared" si="3"/>
        <v>10</v>
      </c>
      <c r="G5" s="63">
        <f t="shared" si="4"/>
        <v>82.5</v>
      </c>
      <c r="H5" s="7">
        <v>6</v>
      </c>
      <c r="I5" s="4">
        <v>33.5</v>
      </c>
      <c r="J5" s="4">
        <v>44.5</v>
      </c>
      <c r="K5" s="3">
        <v>5</v>
      </c>
      <c r="L5" s="65">
        <v>40.5</v>
      </c>
      <c r="M5" s="7">
        <v>5</v>
      </c>
      <c r="N5" s="4">
        <v>34.5</v>
      </c>
      <c r="O5" s="4">
        <v>45</v>
      </c>
      <c r="P5" s="3">
        <v>5</v>
      </c>
      <c r="Q5" s="65">
        <v>42</v>
      </c>
    </row>
    <row r="6" spans="1:17" ht="15.75">
      <c r="A6" s="43">
        <v>4</v>
      </c>
      <c r="B6" s="13" t="s">
        <v>17</v>
      </c>
      <c r="C6" s="11">
        <f>M6+H6</f>
        <v>10</v>
      </c>
      <c r="D6" s="12">
        <f>N6+I6</f>
        <v>73</v>
      </c>
      <c r="E6" s="12">
        <f>O6+J6</f>
        <v>94</v>
      </c>
      <c r="F6" s="41">
        <f>P6+K6</f>
        <v>10</v>
      </c>
      <c r="G6" s="63">
        <f>Q6+L6</f>
        <v>87.5</v>
      </c>
      <c r="H6" s="7">
        <v>5</v>
      </c>
      <c r="I6" s="4">
        <v>38</v>
      </c>
      <c r="J6" s="4">
        <v>48</v>
      </c>
      <c r="K6" s="3">
        <v>5</v>
      </c>
      <c r="L6" s="65">
        <v>44.5</v>
      </c>
      <c r="M6" s="7">
        <v>5</v>
      </c>
      <c r="N6" s="4">
        <v>35</v>
      </c>
      <c r="O6" s="4">
        <v>46</v>
      </c>
      <c r="P6" s="3">
        <v>5</v>
      </c>
      <c r="Q6" s="65">
        <v>43</v>
      </c>
    </row>
    <row r="7" spans="1:17" ht="15.75">
      <c r="A7" s="43">
        <v>5</v>
      </c>
      <c r="B7" s="13" t="s">
        <v>14</v>
      </c>
      <c r="C7" s="11">
        <f t="shared" si="0"/>
        <v>9.5</v>
      </c>
      <c r="D7" s="12">
        <f t="shared" si="1"/>
        <v>66.5</v>
      </c>
      <c r="E7" s="12">
        <f t="shared" si="2"/>
        <v>85.5</v>
      </c>
      <c r="F7" s="41">
        <f t="shared" si="3"/>
        <v>9</v>
      </c>
      <c r="G7" s="63">
        <f t="shared" si="4"/>
        <v>79</v>
      </c>
      <c r="H7" s="7">
        <v>5.5</v>
      </c>
      <c r="I7" s="4">
        <v>37</v>
      </c>
      <c r="J7" s="4">
        <v>48</v>
      </c>
      <c r="K7" s="3">
        <v>5</v>
      </c>
      <c r="L7" s="65">
        <v>44</v>
      </c>
      <c r="M7" s="44">
        <v>4</v>
      </c>
      <c r="N7" s="45">
        <v>29.5</v>
      </c>
      <c r="O7" s="45">
        <v>37.5</v>
      </c>
      <c r="P7" s="46">
        <v>4</v>
      </c>
      <c r="Q7" s="91">
        <v>35</v>
      </c>
    </row>
    <row r="8" spans="1:17" ht="15.75">
      <c r="A8" s="43">
        <v>6</v>
      </c>
      <c r="B8" s="17" t="s">
        <v>32</v>
      </c>
      <c r="C8" s="11">
        <f t="shared" si="0"/>
        <v>7</v>
      </c>
      <c r="D8" s="12">
        <f t="shared" si="1"/>
        <v>57.5</v>
      </c>
      <c r="E8" s="12">
        <f t="shared" si="2"/>
        <v>72.5</v>
      </c>
      <c r="F8" s="41">
        <f t="shared" si="3"/>
        <v>7</v>
      </c>
      <c r="G8" s="63">
        <f t="shared" si="4"/>
        <v>68.5</v>
      </c>
      <c r="H8" s="7">
        <v>3</v>
      </c>
      <c r="I8" s="4">
        <v>27.5</v>
      </c>
      <c r="J8" s="4">
        <v>34.5</v>
      </c>
      <c r="K8" s="3">
        <v>3</v>
      </c>
      <c r="L8" s="65">
        <v>33</v>
      </c>
      <c r="M8" s="2">
        <v>4</v>
      </c>
      <c r="N8" s="4">
        <v>30</v>
      </c>
      <c r="O8" s="4">
        <v>38</v>
      </c>
      <c r="P8" s="3">
        <v>4</v>
      </c>
      <c r="Q8" s="65">
        <v>35.5</v>
      </c>
    </row>
    <row r="9" spans="1:17" ht="15.75">
      <c r="A9" s="80">
        <v>7</v>
      </c>
      <c r="B9" s="17" t="s">
        <v>33</v>
      </c>
      <c r="C9" s="11">
        <f t="shared" si="0"/>
        <v>6</v>
      </c>
      <c r="D9" s="12">
        <f t="shared" si="1"/>
        <v>59.5</v>
      </c>
      <c r="E9" s="12">
        <f t="shared" si="2"/>
        <v>76</v>
      </c>
      <c r="F9" s="41">
        <f t="shared" si="3"/>
        <v>6</v>
      </c>
      <c r="G9" s="63">
        <f t="shared" si="4"/>
        <v>71.5</v>
      </c>
      <c r="H9" s="7">
        <v>3</v>
      </c>
      <c r="I9" s="4">
        <v>26</v>
      </c>
      <c r="J9" s="4">
        <v>34</v>
      </c>
      <c r="K9" s="3">
        <v>3</v>
      </c>
      <c r="L9" s="65">
        <v>32.5</v>
      </c>
      <c r="M9" s="2">
        <v>3</v>
      </c>
      <c r="N9" s="4">
        <v>33.5</v>
      </c>
      <c r="O9" s="4">
        <v>42</v>
      </c>
      <c r="P9" s="3">
        <v>3</v>
      </c>
      <c r="Q9" s="65">
        <v>39</v>
      </c>
    </row>
    <row r="10" spans="1:17" ht="16.5" thickBot="1">
      <c r="A10" s="90">
        <v>8</v>
      </c>
      <c r="B10" s="82" t="s">
        <v>35</v>
      </c>
      <c r="C10" s="53">
        <f t="shared" si="0"/>
        <v>6</v>
      </c>
      <c r="D10" s="54">
        <f t="shared" si="1"/>
        <v>44</v>
      </c>
      <c r="E10" s="54">
        <f t="shared" si="2"/>
        <v>56</v>
      </c>
      <c r="F10" s="55">
        <f t="shared" si="3"/>
        <v>4</v>
      </c>
      <c r="G10" s="64">
        <f t="shared" si="4"/>
        <v>54</v>
      </c>
      <c r="H10" s="35">
        <v>3</v>
      </c>
      <c r="I10" s="33">
        <v>21.5</v>
      </c>
      <c r="J10" s="33">
        <v>27.5</v>
      </c>
      <c r="K10" s="34">
        <v>2</v>
      </c>
      <c r="L10" s="72">
        <v>26.5</v>
      </c>
      <c r="M10" s="83">
        <v>3</v>
      </c>
      <c r="N10" s="33">
        <v>22.5</v>
      </c>
      <c r="O10" s="33">
        <v>28.5</v>
      </c>
      <c r="P10" s="34">
        <v>2</v>
      </c>
      <c r="Q10" s="72">
        <v>27.5</v>
      </c>
    </row>
    <row r="11" spans="1:17" ht="15.75" thickTop="1"/>
  </sheetData>
  <mergeCells count="3">
    <mergeCell ref="A1:G1"/>
    <mergeCell ref="H1:L1"/>
    <mergeCell ref="M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Klasyfikacja ogólna</vt:lpstr>
      <vt:lpstr>Klasy I-III</vt:lpstr>
      <vt:lpstr>Klasy IV-VI</vt:lpstr>
      <vt:lpstr>Gimnazjum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Irena</cp:lastModifiedBy>
  <cp:lastPrinted>2015-04-10T15:39:33Z</cp:lastPrinted>
  <dcterms:created xsi:type="dcterms:W3CDTF">2013-10-26T16:40:37Z</dcterms:created>
  <dcterms:modified xsi:type="dcterms:W3CDTF">2015-04-11T21:34:32Z</dcterms:modified>
</cp:coreProperties>
</file>